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letrabajo\Cierre\2021\Enero\Estados financieros\ef excel\"/>
    </mc:Choice>
  </mc:AlternateContent>
  <xr:revisionPtr revIDLastSave="0" documentId="13_ncr:1_{55A743AD-0F7E-47EC-8597-D2E3AE6E2D9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2" r:id="rId1"/>
  </sheets>
  <definedNames>
    <definedName name="_xlnm.Print_Area" localSheetId="0">Hoja1!$A$1:$J$142</definedName>
  </definedNames>
  <calcPr calcId="191029"/>
</workbook>
</file>

<file path=xl/calcChain.xml><?xml version="1.0" encoding="utf-8"?>
<calcChain xmlns="http://schemas.openxmlformats.org/spreadsheetml/2006/main">
  <c r="I75" i="2" l="1"/>
  <c r="H75" i="2"/>
  <c r="I64" i="2"/>
  <c r="I106" i="2" s="1"/>
  <c r="H64" i="2"/>
  <c r="H106" i="2" s="1"/>
  <c r="D106" i="2"/>
  <c r="C106" i="2"/>
</calcChain>
</file>

<file path=xl/sharedStrings.xml><?xml version="1.0" encoding="utf-8"?>
<sst xmlns="http://schemas.openxmlformats.org/spreadsheetml/2006/main" count="208" uniqueCount="190">
  <si>
    <t>ACTIVO CORRIENTE</t>
  </si>
  <si>
    <t>EFECTIVO Y EQUIVALENTES AL EFECTIVO</t>
  </si>
  <si>
    <t>CAJA</t>
  </si>
  <si>
    <t>Caja menor</t>
  </si>
  <si>
    <t>CUENTAS POR COBRAR</t>
  </si>
  <si>
    <t>CONTRIBUCIONES,TASAS E INGRESOS NO TRIBUTARIOS</t>
  </si>
  <si>
    <t>Otras contribuciones, tasas e ingresos no tributarios</t>
  </si>
  <si>
    <t>OTRAS CUENTAS POR COBRAR</t>
  </si>
  <si>
    <t>Indemnizaciones</t>
  </si>
  <si>
    <t>Pago por cuenta de terceros</t>
  </si>
  <si>
    <t>Intereses de mora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</si>
  <si>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</si>
  <si>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</si>
  <si>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</si>
  <si>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</si>
  <si>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</si>
  <si>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</si>
  <si>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</si>
  <si>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</si>
  <si>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</si>
  <si>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</si>
  <si>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</si>
  <si>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</si>
  <si>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Bienes y servicios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</si>
  <si>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</si>
  <si>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</si>
  <si>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</si>
  <si>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</si>
  <si>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</si>
  <si>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</si>
  <si>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</si>
  <si>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</si>
  <si>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</si>
  <si>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</si>
  <si>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</si>
  <si>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</si>
  <si>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</si>
  <si>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</si>
  <si>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</si>
  <si>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</si>
  <si>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</si>
  <si>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</si>
  <si>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</si>
  <si>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</si>
  <si>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</si>
  <si>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</si>
  <si>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</si>
  <si>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</si>
  <si>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</si>
  <si>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</si>
  <si>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</si>
  <si>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</si>
  <si>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</si>
  <si>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</si>
  <si>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</si>
  <si>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</si>
  <si>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</si>
  <si>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</si>
  <si>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</si>
  <si>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</si>
  <si>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</si>
  <si>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</si>
  <si>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</si>
  <si>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</si>
  <si>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</si>
  <si>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</si>
  <si>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</si>
  <si>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</si>
  <si>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</si>
  <si>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</si>
  <si>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</si>
  <si>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</si>
  <si>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</si>
  <si>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</si>
  <si>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Otros bienes de uso público en servicio</t>
  </si>
  <si>
    <t>BIENES DE USO PÚBLICO EN SERVICIO CONCESIONES</t>
  </si>
  <si>
    <t>Otros bienes de uso público en servicio concesiones</t>
  </si>
  <si>
    <t>DEPRECIACIÓN ACUMULADA DE BIENES DE USO PÚBLICO (CR)</t>
  </si>
  <si>
    <t>Otros bienes de uso público</t>
  </si>
  <si>
    <t>DEPRECIACIÓN ACUMULADA BIENES DE USO PÚBLICO SERV CONCESIONES</t>
  </si>
  <si>
    <t>PLAN DE ACTIVOS PARA BENEFICIOS A LOS EMPLEADOS A LARGO PLAZO</t>
  </si>
  <si>
    <t>Encargos fiduciarios</t>
  </si>
  <si>
    <t>PROPIEDADES DE INVERSIÓN</t>
  </si>
  <si>
    <t xml:space="preserve">Terrenos 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</si>
  <si>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</si>
  <si>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</si>
  <si>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</si>
  <si>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</si>
  <si>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</si>
  <si>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</si>
  <si>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</si>
  <si>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</si>
  <si>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</si>
  <si>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</si>
  <si>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</si>
  <si>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</si>
  <si>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Comisiones</t>
  </si>
  <si>
    <t>Rentas de Trabajo</t>
  </si>
  <si>
    <t>Impuesto a las ventas retenido</t>
  </si>
  <si>
    <t>Retención de impuesto de industria y comercio por compras</t>
  </si>
  <si>
    <t>Otras retenciones</t>
  </si>
  <si>
    <t>IMPUESTO AL VALOR AGREGADO - IVA</t>
  </si>
  <si>
    <t>Venta de servicios</t>
  </si>
  <si>
    <t>CRÉDITOS JUDICIALES</t>
  </si>
  <si>
    <t>Sentencias</t>
  </si>
  <si>
    <t xml:space="preserve">OTRAS CUENTAS POR PAGAR </t>
  </si>
  <si>
    <t>Aportes a escuelas industriales, institutos técnicos y ESAP</t>
  </si>
  <si>
    <t>Aportes al ICBF y SENA</t>
  </si>
  <si>
    <t>Otras cuentas por pagar</t>
  </si>
  <si>
    <t xml:space="preserve">BENEFICIOS A LOS EMPLEADOS 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</si>
  <si>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</si>
  <si>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</si>
  <si>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</si>
  <si>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</si>
  <si>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</si>
  <si>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</si>
  <si>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</si>
  <si>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</si>
  <si>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</si>
  <si>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</si>
  <si>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</si>
  <si>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</si>
  <si>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</si>
  <si>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OTROS PASIVOS</t>
  </si>
  <si>
    <t>INGRESOS RECIBIDOS POR ANTICIPADO</t>
  </si>
  <si>
    <t>Otros ingresos recibidos por anticipado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</si>
  <si>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</si>
  <si>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</si>
  <si>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</si>
  <si>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</si>
  <si>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</si>
  <si>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</si>
  <si>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</si>
  <si>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</si>
  <si>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</si>
  <si>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Ventas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</si>
  <si>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</si>
  <si>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</si>
  <si>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</si>
  <si>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</si>
  <si>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</si>
  <si>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</si>
  <si>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</si>
  <si>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</si>
  <si>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</si>
  <si>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</si>
  <si>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</si>
  <si>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</si>
  <si>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</si>
  <si>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</si>
  <si>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</si>
  <si>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</si>
  <si>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</si>
  <si>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</si>
  <si>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</si>
  <si>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</si>
  <si>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</si>
  <si>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</si>
  <si>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</si>
  <si>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</si>
  <si>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</si>
  <si>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</si>
  <si>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</si>
  <si>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</si>
  <si>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</si>
  <si>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</si>
  <si>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</si>
  <si>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</si>
  <si>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</si>
  <si>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</si>
  <si>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</si>
  <si>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</si>
  <si>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</si>
  <si>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</si>
  <si>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</si>
  <si>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</si>
  <si>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</si>
  <si>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</si>
  <si>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</si>
  <si>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</si>
  <si>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</si>
  <si>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</si>
  <si>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</si>
  <si>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</si>
  <si>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</si>
  <si>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</si>
  <si>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</si>
  <si>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 xml:space="preserve">                                                                               A ENERO 31           </t>
  </si>
  <si>
    <t>ENERO 2020</t>
  </si>
  <si>
    <t>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</si>
</sst>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18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0" borderId="0" xfId="0" applyFont="1"/>
    <xf numFmtId="49" fontId="18" fillId="0" borderId="0" xfId="1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0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/>
    <xf numFmtId="4" fontId="21" fillId="0" borderId="0" xfId="0" applyNumberFormat="1" applyFont="1"/>
    <xf numFmtId="4" fontId="20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3" fontId="20" fillId="0" borderId="0" xfId="0" applyNumberFormat="1" applyFont="1"/>
    <xf numFmtId="0" fontId="22" fillId="0" borderId="0" xfId="0" applyFont="1"/>
    <xf numFmtId="0" fontId="19" fillId="0" borderId="0" xfId="0" applyFont="1" applyAlignment="1">
      <alignment horizontal="center" vertical="center"/>
    </xf>
    <xf numFmtId="2" fontId="19" fillId="0" borderId="0" xfId="1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/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43" fontId="16" fillId="0" borderId="0" xfId="1" applyFont="1"/>
    <xf numFmtId="4" fontId="18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6" fillId="0" borderId="0" xfId="0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2"/>
  <sheetViews>
    <sheetView tabSelected="1" topLeftCell="D1" zoomScale="106" zoomScaleNormal="106" workbookViewId="0">
      <selection activeCell="E14" sqref="E14"/>
    </sheetView>
  </sheetViews>
  <sheetFormatPr baseColWidth="10" defaultRowHeight="15" x14ac:dyDescent="0.25"/>
  <cols>
    <col min="1" max="1" width="11.7109375" bestFit="1" customWidth="1"/>
    <col min="2" max="2" width="48.7109375" bestFit="1" customWidth="1"/>
    <col min="3" max="3" width="27.85546875" bestFit="1" customWidth="1"/>
    <col min="4" max="4" width="28.28515625" customWidth="1"/>
    <col min="5" max="5" width="10.140625" style="21" customWidth="1"/>
    <col min="6" max="6" width="11.7109375" bestFit="1" customWidth="1"/>
    <col min="7" max="7" width="42.140625" bestFit="1" customWidth="1"/>
    <col min="8" max="9" width="26.28515625" bestFit="1" customWidth="1"/>
    <col min="10" max="10" width="9.85546875" style="21" customWidth="1"/>
  </cols>
  <sheetData>
    <row r="1" spans="1:10" ht="15.75" x14ac:dyDescent="0.25">
      <c r="A1" s="22" t="s">
        <v>178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 x14ac:dyDescent="0.25">
      <c r="A2" s="25" t="s">
        <v>179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.75" x14ac:dyDescent="0.25">
      <c r="A3" s="25" t="s">
        <v>180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.75" x14ac:dyDescent="0.25">
      <c r="A4" s="25" t="s">
        <v>181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15.75" x14ac:dyDescent="0.25">
      <c r="A5" s="28" t="s">
        <v>187</v>
      </c>
      <c r="B5" s="29"/>
      <c r="C5" s="29"/>
      <c r="D5" s="29"/>
      <c r="E5" s="29"/>
      <c r="F5" s="29"/>
      <c r="G5" s="29"/>
      <c r="H5" s="29"/>
      <c r="I5" s="2"/>
      <c r="J5" s="3" t="s">
        <v>182</v>
      </c>
    </row>
    <row r="6" spans="1:10" ht="15.75" x14ac:dyDescent="0.25">
      <c r="A6" s="4"/>
      <c r="B6" s="4"/>
      <c r="C6" s="5" t="s">
        <v>189</v>
      </c>
      <c r="D6" s="5" t="s">
        <v>188</v>
      </c>
      <c r="E6" s="6"/>
      <c r="F6" s="4"/>
      <c r="G6" s="4"/>
      <c r="H6" s="5" t="s">
        <v>189</v>
      </c>
      <c r="I6" s="5" t="s">
        <v>188</v>
      </c>
      <c r="J6" s="6"/>
    </row>
    <row r="7" spans="1:10" ht="15.75" x14ac:dyDescent="0.25">
      <c r="A7" s="4"/>
      <c r="B7" s="4"/>
      <c r="C7" s="4"/>
      <c r="D7" s="4"/>
      <c r="E7" s="7"/>
      <c r="F7" s="4"/>
      <c r="G7" s="4"/>
      <c r="H7" s="4"/>
      <c r="I7" s="4"/>
      <c r="J7" s="7"/>
    </row>
    <row r="8" spans="1:10" ht="15.75" x14ac:dyDescent="0.25">
      <c r="B8" s="34" t="s">
        <v>0</v>
      </c>
      <c r="C8" s="30">
        <v>9350529348</v>
      </c>
      <c r="D8" s="30">
        <v>8107264155.2700005</v>
      </c>
      <c r="E8" s="7"/>
      <c r="G8" s="34" t="s">
        <v>88</v>
      </c>
      <c r="H8" s="30">
        <v>1778062844</v>
      </c>
      <c r="I8" s="30">
        <v>1711050758</v>
      </c>
      <c r="J8" s="7"/>
    </row>
    <row r="9" spans="1:10" ht="15.75" x14ac:dyDescent="0.25">
      <c r="A9">
        <v>11</v>
      </c>
      <c r="B9" t="s">
        <v>1</v>
      </c>
      <c r="C9" s="1">
        <v>0</v>
      </c>
      <c r="D9" s="1">
        <v>2467375</v>
      </c>
      <c r="E9" s="7"/>
      <c r="F9">
        <v>24</v>
      </c>
      <c r="G9" t="s">
        <v>89</v>
      </c>
      <c r="H9" s="1">
        <v>65980818</v>
      </c>
      <c r="I9" s="1">
        <v>257702357</v>
      </c>
      <c r="J9" s="7"/>
    </row>
    <row r="10" spans="1:10" ht="15.75" x14ac:dyDescent="0.25">
      <c r="A10">
        <v>1105</v>
      </c>
      <c r="B10" t="s">
        <v>2</v>
      </c>
      <c r="C10" s="1">
        <v>0</v>
      </c>
      <c r="D10" s="1">
        <v>2467375</v>
      </c>
      <c r="E10" s="7"/>
      <c r="F10">
        <v>2401</v>
      </c>
      <c r="G10" t="s">
        <v>90</v>
      </c>
      <c r="H10" s="1">
        <v>0</v>
      </c>
      <c r="I10" s="1">
        <v>36721495</v>
      </c>
      <c r="J10" s="7"/>
    </row>
    <row r="11" spans="1:10" ht="15.75" x14ac:dyDescent="0.25">
      <c r="A11">
        <v>110502</v>
      </c>
      <c r="B11" t="s">
        <v>3</v>
      </c>
      <c r="C11" s="1">
        <v>0</v>
      </c>
      <c r="D11" s="1">
        <v>2467375</v>
      </c>
      <c r="E11" s="7"/>
      <c r="F11">
        <v>240102</v>
      </c>
      <c r="G11" t="s">
        <v>91</v>
      </c>
      <c r="H11" s="1">
        <v>0</v>
      </c>
      <c r="I11" s="1">
        <v>36721495</v>
      </c>
      <c r="J11" s="7"/>
    </row>
    <row r="12" spans="1:10" ht="15.75" x14ac:dyDescent="0.25">
      <c r="A12">
        <v>13</v>
      </c>
      <c r="B12" t="s">
        <v>4</v>
      </c>
      <c r="C12" s="1">
        <v>2272766869</v>
      </c>
      <c r="D12" s="1">
        <v>2219727842</v>
      </c>
      <c r="E12" s="7"/>
      <c r="F12">
        <v>2424</v>
      </c>
      <c r="G12" t="s">
        <v>92</v>
      </c>
      <c r="H12" s="1">
        <v>39029000</v>
      </c>
      <c r="I12" s="1">
        <v>35968500</v>
      </c>
      <c r="J12" s="7"/>
    </row>
    <row r="13" spans="1:10" ht="15.75" x14ac:dyDescent="0.25">
      <c r="A13">
        <v>1311</v>
      </c>
      <c r="B13" t="s">
        <v>5</v>
      </c>
      <c r="C13" s="1">
        <v>0</v>
      </c>
      <c r="D13" s="1">
        <v>659685260</v>
      </c>
      <c r="E13" s="7"/>
      <c r="F13">
        <v>242401</v>
      </c>
      <c r="G13" t="s">
        <v>93</v>
      </c>
      <c r="H13" s="1">
        <v>21861700</v>
      </c>
      <c r="I13" s="1">
        <v>20000700</v>
      </c>
      <c r="J13" s="7"/>
    </row>
    <row r="14" spans="1:10" ht="15.75" x14ac:dyDescent="0.25">
      <c r="A14">
        <v>131190</v>
      </c>
      <c r="B14" t="s">
        <v>6</v>
      </c>
      <c r="C14" s="1">
        <v>0</v>
      </c>
      <c r="D14" s="1">
        <v>659685260</v>
      </c>
      <c r="E14" s="7"/>
      <c r="F14">
        <v>242402</v>
      </c>
      <c r="G14" t="s">
        <v>94</v>
      </c>
      <c r="H14" s="1">
        <v>17167300</v>
      </c>
      <c r="I14" s="1">
        <v>15967800</v>
      </c>
      <c r="J14" s="7"/>
    </row>
    <row r="15" spans="1:10" ht="15.75" x14ac:dyDescent="0.25">
      <c r="A15">
        <v>1384</v>
      </c>
      <c r="B15" t="s">
        <v>7</v>
      </c>
      <c r="C15" s="1">
        <v>2272766869</v>
      </c>
      <c r="D15" s="1">
        <v>1560042582</v>
      </c>
      <c r="E15" s="7"/>
      <c r="F15">
        <v>2436</v>
      </c>
      <c r="G15" t="s">
        <v>95</v>
      </c>
      <c r="H15" s="1">
        <v>850376</v>
      </c>
      <c r="I15" s="1">
        <v>1502444</v>
      </c>
      <c r="J15" s="7"/>
    </row>
    <row r="16" spans="1:10" ht="15.75" x14ac:dyDescent="0.25">
      <c r="A16">
        <v>138421</v>
      </c>
      <c r="B16" t="s">
        <v>8</v>
      </c>
      <c r="C16" s="1">
        <v>2048170318</v>
      </c>
      <c r="D16" s="1">
        <v>1552967752</v>
      </c>
      <c r="E16" s="7"/>
      <c r="F16">
        <v>243604</v>
      </c>
      <c r="G16" t="s">
        <v>96</v>
      </c>
      <c r="H16" s="1">
        <v>387752</v>
      </c>
      <c r="I16" s="1">
        <v>0</v>
      </c>
      <c r="J16" s="7"/>
    </row>
    <row r="17" spans="1:10" ht="15.75" x14ac:dyDescent="0.25">
      <c r="A17">
        <v>138426</v>
      </c>
      <c r="B17" t="s">
        <v>9</v>
      </c>
      <c r="C17" s="1">
        <v>5581248</v>
      </c>
      <c r="D17" s="1">
        <v>5630092</v>
      </c>
      <c r="E17" s="7"/>
      <c r="F17">
        <v>243615</v>
      </c>
      <c r="G17" t="s">
        <v>97</v>
      </c>
      <c r="H17" s="1">
        <v>201209</v>
      </c>
      <c r="I17" s="1">
        <v>219844</v>
      </c>
      <c r="J17" s="7"/>
    </row>
    <row r="18" spans="1:10" ht="15.75" x14ac:dyDescent="0.25">
      <c r="A18">
        <v>138435</v>
      </c>
      <c r="B18" t="s">
        <v>10</v>
      </c>
      <c r="C18" s="1">
        <v>0</v>
      </c>
      <c r="D18" s="1">
        <v>151</v>
      </c>
      <c r="E18" s="7"/>
      <c r="F18">
        <v>243625</v>
      </c>
      <c r="G18" t="s">
        <v>98</v>
      </c>
      <c r="H18" s="1">
        <v>100463</v>
      </c>
      <c r="I18" s="1">
        <v>0</v>
      </c>
      <c r="J18" s="7"/>
    </row>
    <row r="19" spans="1:10" ht="15.75" x14ac:dyDescent="0.25">
      <c r="A19">
        <v>138439</v>
      </c>
      <c r="B19" t="s">
        <v>11</v>
      </c>
      <c r="C19" s="1">
        <v>42741303</v>
      </c>
      <c r="D19" s="1">
        <v>1244009</v>
      </c>
      <c r="E19" s="7"/>
      <c r="F19">
        <v>243627</v>
      </c>
      <c r="G19" t="s">
        <v>99</v>
      </c>
      <c r="H19" s="1">
        <v>34052</v>
      </c>
      <c r="I19" s="1">
        <v>327002</v>
      </c>
      <c r="J19" s="7"/>
    </row>
    <row r="20" spans="1:10" ht="15.75" x14ac:dyDescent="0.25">
      <c r="A20">
        <v>138490</v>
      </c>
      <c r="B20" t="s">
        <v>12</v>
      </c>
      <c r="C20" s="1">
        <v>176274000</v>
      </c>
      <c r="D20" s="1">
        <v>200578</v>
      </c>
      <c r="E20" s="7"/>
      <c r="F20">
        <v>243690</v>
      </c>
      <c r="G20" t="s">
        <v>100</v>
      </c>
      <c r="H20" s="1">
        <v>126900</v>
      </c>
      <c r="I20" s="1">
        <v>955598</v>
      </c>
      <c r="J20" s="7"/>
    </row>
    <row r="21" spans="1:10" ht="15.75" x14ac:dyDescent="0.25">
      <c r="A21">
        <v>15</v>
      </c>
      <c r="B21" t="s">
        <v>13</v>
      </c>
      <c r="C21" s="1">
        <v>4956630093</v>
      </c>
      <c r="D21" s="1">
        <v>4738471815.2700005</v>
      </c>
      <c r="E21" s="7"/>
      <c r="F21">
        <v>2445</v>
      </c>
      <c r="G21" t="s">
        <v>101</v>
      </c>
      <c r="H21" s="1">
        <v>1938391</v>
      </c>
      <c r="I21" s="1">
        <v>198623</v>
      </c>
      <c r="J21" s="7"/>
    </row>
    <row r="22" spans="1:10" ht="15.75" x14ac:dyDescent="0.25">
      <c r="A22">
        <v>1510</v>
      </c>
      <c r="B22" t="s">
        <v>14</v>
      </c>
      <c r="C22" s="1">
        <v>5137708515</v>
      </c>
      <c r="D22" s="1">
        <v>4887150838.4899998</v>
      </c>
      <c r="E22" s="7"/>
      <c r="F22">
        <v>244502</v>
      </c>
      <c r="G22" t="s">
        <v>102</v>
      </c>
      <c r="H22" s="1">
        <v>1938391</v>
      </c>
      <c r="I22" s="1">
        <v>198623</v>
      </c>
      <c r="J22" s="7"/>
    </row>
    <row r="23" spans="1:10" ht="15.75" x14ac:dyDescent="0.25">
      <c r="A23">
        <v>151002</v>
      </c>
      <c r="B23" t="s">
        <v>15</v>
      </c>
      <c r="C23" s="1">
        <v>3966371770</v>
      </c>
      <c r="D23" s="1">
        <v>3956816893.5900002</v>
      </c>
      <c r="E23" s="7"/>
      <c r="F23">
        <v>2460</v>
      </c>
      <c r="G23" t="s">
        <v>103</v>
      </c>
      <c r="H23" s="1">
        <v>0</v>
      </c>
      <c r="I23" s="1">
        <v>149226510</v>
      </c>
      <c r="J23" s="7"/>
    </row>
    <row r="24" spans="1:10" ht="15.75" x14ac:dyDescent="0.25">
      <c r="A24">
        <v>151003</v>
      </c>
      <c r="B24" t="s">
        <v>16</v>
      </c>
      <c r="C24" s="1">
        <v>1171336745</v>
      </c>
      <c r="D24" s="1">
        <v>930333944.89999998</v>
      </c>
      <c r="E24" s="7"/>
      <c r="F24">
        <v>246002</v>
      </c>
      <c r="G24" t="s">
        <v>104</v>
      </c>
      <c r="H24" s="1">
        <v>0</v>
      </c>
      <c r="I24" s="1">
        <v>149226510</v>
      </c>
      <c r="J24" s="7"/>
    </row>
    <row r="25" spans="1:10" ht="15.75" x14ac:dyDescent="0.25">
      <c r="A25">
        <v>1580</v>
      </c>
      <c r="B25" t="s">
        <v>17</v>
      </c>
      <c r="C25" s="1">
        <v>-181078422</v>
      </c>
      <c r="D25" s="1">
        <v>-148679023.22</v>
      </c>
      <c r="E25" s="7"/>
      <c r="F25">
        <v>2490</v>
      </c>
      <c r="G25" t="s">
        <v>105</v>
      </c>
      <c r="H25" s="1">
        <v>24163051</v>
      </c>
      <c r="I25" s="1">
        <v>34084785</v>
      </c>
      <c r="J25" s="7"/>
    </row>
    <row r="26" spans="1:10" ht="15.75" x14ac:dyDescent="0.25">
      <c r="A26">
        <v>158002</v>
      </c>
      <c r="B26" t="s">
        <v>18</v>
      </c>
      <c r="C26" s="1">
        <v>-181078422</v>
      </c>
      <c r="D26" s="1">
        <v>-148679023.22</v>
      </c>
      <c r="E26" s="7"/>
      <c r="F26">
        <v>249034</v>
      </c>
      <c r="G26" t="s">
        <v>106</v>
      </c>
      <c r="H26" s="1">
        <v>7243600</v>
      </c>
      <c r="I26" s="1">
        <v>9588100</v>
      </c>
      <c r="J26" s="7"/>
    </row>
    <row r="27" spans="1:10" ht="15.75" x14ac:dyDescent="0.25">
      <c r="A27">
        <v>19</v>
      </c>
      <c r="B27" t="s">
        <v>19</v>
      </c>
      <c r="C27" s="1">
        <v>2121132386</v>
      </c>
      <c r="D27" s="1">
        <v>1146597123</v>
      </c>
      <c r="E27" s="7"/>
      <c r="F27">
        <v>249050</v>
      </c>
      <c r="G27" t="s">
        <v>107</v>
      </c>
      <c r="H27" s="1">
        <v>16887700</v>
      </c>
      <c r="I27" s="1">
        <v>22356800</v>
      </c>
      <c r="J27" s="7"/>
    </row>
    <row r="28" spans="1:10" ht="15.75" x14ac:dyDescent="0.25">
      <c r="A28">
        <v>1905</v>
      </c>
      <c r="B28" t="s">
        <v>20</v>
      </c>
      <c r="C28" s="1">
        <v>1690007014</v>
      </c>
      <c r="D28" s="1">
        <v>694069611</v>
      </c>
      <c r="E28" s="7"/>
      <c r="F28">
        <v>249053</v>
      </c>
      <c r="G28" t="s">
        <v>96</v>
      </c>
      <c r="H28" s="1">
        <v>31751</v>
      </c>
      <c r="I28" s="1">
        <v>30204</v>
      </c>
      <c r="J28" s="7"/>
    </row>
    <row r="29" spans="1:10" ht="15.75" x14ac:dyDescent="0.25">
      <c r="A29">
        <v>190501</v>
      </c>
      <c r="B29" t="s">
        <v>21</v>
      </c>
      <c r="C29" s="1">
        <v>241830812</v>
      </c>
      <c r="D29" s="1">
        <v>186581628</v>
      </c>
      <c r="E29" s="7"/>
      <c r="F29">
        <v>249090</v>
      </c>
      <c r="G29" t="s">
        <v>108</v>
      </c>
      <c r="H29" s="1">
        <v>0</v>
      </c>
      <c r="I29" s="1">
        <v>2109681</v>
      </c>
      <c r="J29" s="7"/>
    </row>
    <row r="30" spans="1:10" ht="15.75" x14ac:dyDescent="0.25">
      <c r="A30">
        <v>190508</v>
      </c>
      <c r="B30" t="s">
        <v>22</v>
      </c>
      <c r="C30" s="1">
        <v>0</v>
      </c>
      <c r="D30" s="1">
        <v>82719023</v>
      </c>
      <c r="E30" s="7"/>
      <c r="F30">
        <v>25</v>
      </c>
      <c r="G30" t="s">
        <v>109</v>
      </c>
      <c r="H30" s="1">
        <v>1527694332</v>
      </c>
      <c r="I30" s="1">
        <v>1453348401</v>
      </c>
      <c r="J30" s="7"/>
    </row>
    <row r="31" spans="1:10" ht="15.75" x14ac:dyDescent="0.25">
      <c r="A31">
        <v>190514</v>
      </c>
      <c r="B31" t="s">
        <v>23</v>
      </c>
      <c r="C31" s="1">
        <v>0</v>
      </c>
      <c r="D31" s="1">
        <v>52458374</v>
      </c>
      <c r="E31" s="7"/>
      <c r="F31">
        <v>2511</v>
      </c>
      <c r="G31" t="s">
        <v>110</v>
      </c>
      <c r="H31" s="1">
        <v>1527694332</v>
      </c>
      <c r="I31" s="1">
        <v>1453348401</v>
      </c>
      <c r="J31" s="7"/>
    </row>
    <row r="32" spans="1:10" ht="15.75" x14ac:dyDescent="0.25">
      <c r="A32">
        <v>190590</v>
      </c>
      <c r="B32" t="s">
        <v>24</v>
      </c>
      <c r="C32" s="1">
        <v>1448176202</v>
      </c>
      <c r="D32" s="1">
        <v>372310586</v>
      </c>
      <c r="E32" s="7"/>
      <c r="F32">
        <v>251101</v>
      </c>
      <c r="G32" t="s">
        <v>111</v>
      </c>
      <c r="H32" s="1">
        <v>0</v>
      </c>
      <c r="I32" s="1">
        <v>28905285</v>
      </c>
      <c r="J32" s="7"/>
    </row>
    <row r="33" spans="1:10" ht="15.75" x14ac:dyDescent="0.25">
      <c r="A33">
        <v>1908</v>
      </c>
      <c r="B33" t="s">
        <v>25</v>
      </c>
      <c r="C33" s="1">
        <v>431125372</v>
      </c>
      <c r="D33" s="1">
        <v>452527512</v>
      </c>
      <c r="E33" s="7"/>
      <c r="F33">
        <v>251102</v>
      </c>
      <c r="G33" t="s">
        <v>112</v>
      </c>
      <c r="H33" s="1">
        <v>554615689</v>
      </c>
      <c r="I33" s="1">
        <v>531095463</v>
      </c>
      <c r="J33" s="7"/>
    </row>
    <row r="34" spans="1:10" ht="15.75" x14ac:dyDescent="0.25">
      <c r="A34">
        <v>190801</v>
      </c>
      <c r="B34" t="s">
        <v>26</v>
      </c>
      <c r="C34" s="1">
        <v>431125372</v>
      </c>
      <c r="D34" s="1">
        <v>452527512</v>
      </c>
      <c r="E34" s="7"/>
      <c r="F34">
        <v>251103</v>
      </c>
      <c r="G34" t="s">
        <v>113</v>
      </c>
      <c r="H34" s="1">
        <v>366128</v>
      </c>
      <c r="I34" s="1">
        <v>282519</v>
      </c>
      <c r="J34" s="7"/>
    </row>
    <row r="35" spans="1:10" ht="15.75" x14ac:dyDescent="0.25">
      <c r="A35" s="4"/>
      <c r="B35" s="4"/>
      <c r="C35" s="4"/>
      <c r="D35" s="4"/>
      <c r="E35" s="7"/>
      <c r="F35">
        <v>251104</v>
      </c>
      <c r="G35" t="s">
        <v>114</v>
      </c>
      <c r="H35" s="1">
        <v>372732592</v>
      </c>
      <c r="I35" s="1">
        <v>344424939</v>
      </c>
      <c r="J35" s="7"/>
    </row>
    <row r="36" spans="1:10" ht="15.75" x14ac:dyDescent="0.25">
      <c r="B36" s="34" t="s">
        <v>27</v>
      </c>
      <c r="C36" s="30">
        <v>164846544970918</v>
      </c>
      <c r="D36" s="30">
        <v>164510969654021</v>
      </c>
      <c r="E36" s="7"/>
      <c r="F36">
        <v>251105</v>
      </c>
      <c r="G36" t="s">
        <v>115</v>
      </c>
      <c r="H36" s="1">
        <v>266116497</v>
      </c>
      <c r="I36" s="1">
        <v>245971879</v>
      </c>
      <c r="J36" s="7"/>
    </row>
    <row r="37" spans="1:10" ht="15.75" x14ac:dyDescent="0.25">
      <c r="A37">
        <v>1385</v>
      </c>
      <c r="B37" t="s">
        <v>28</v>
      </c>
      <c r="C37" s="1">
        <v>478696759</v>
      </c>
      <c r="D37" s="1">
        <v>478696759</v>
      </c>
      <c r="E37" s="7"/>
      <c r="F37">
        <v>251106</v>
      </c>
      <c r="G37" t="s">
        <v>116</v>
      </c>
      <c r="H37" s="1">
        <v>93652717</v>
      </c>
      <c r="I37" s="1">
        <v>66805099</v>
      </c>
      <c r="J37" s="7"/>
    </row>
    <row r="38" spans="1:10" ht="15.75" x14ac:dyDescent="0.25">
      <c r="A38">
        <v>138590</v>
      </c>
      <c r="B38" t="s">
        <v>29</v>
      </c>
      <c r="C38" s="1">
        <v>478696759</v>
      </c>
      <c r="D38" s="1">
        <v>478696759</v>
      </c>
      <c r="E38" s="7"/>
      <c r="F38">
        <v>251107</v>
      </c>
      <c r="G38" t="s">
        <v>117</v>
      </c>
      <c r="H38" s="1">
        <v>37912207</v>
      </c>
      <c r="I38" s="1">
        <v>29189205</v>
      </c>
      <c r="J38" s="7"/>
    </row>
    <row r="39" spans="1:10" ht="15.75" x14ac:dyDescent="0.25">
      <c r="A39">
        <v>1386</v>
      </c>
      <c r="B39" t="s">
        <v>30</v>
      </c>
      <c r="C39" s="1">
        <v>-478696759</v>
      </c>
      <c r="D39" s="1">
        <v>-478696759</v>
      </c>
      <c r="E39" s="7"/>
      <c r="F39">
        <v>251109</v>
      </c>
      <c r="G39" t="s">
        <v>118</v>
      </c>
      <c r="H39" s="1">
        <v>75916102</v>
      </c>
      <c r="I39" s="1">
        <v>80416912</v>
      </c>
      <c r="J39" s="7"/>
    </row>
    <row r="40" spans="1:10" ht="15.75" x14ac:dyDescent="0.25">
      <c r="A40">
        <v>138690</v>
      </c>
      <c r="B40" t="s">
        <v>12</v>
      </c>
      <c r="C40" s="1">
        <v>-478696759</v>
      </c>
      <c r="D40" s="1">
        <v>-478696759</v>
      </c>
      <c r="E40" s="7"/>
      <c r="F40">
        <v>251111</v>
      </c>
      <c r="G40" t="s">
        <v>119</v>
      </c>
      <c r="H40" s="1">
        <v>5582300</v>
      </c>
      <c r="I40" s="1">
        <v>3846800</v>
      </c>
      <c r="J40" s="7"/>
    </row>
    <row r="41" spans="1:10" ht="15.75" x14ac:dyDescent="0.25">
      <c r="A41">
        <v>16</v>
      </c>
      <c r="B41" t="s">
        <v>31</v>
      </c>
      <c r="C41" s="1">
        <v>4165016642964</v>
      </c>
      <c r="D41" s="1">
        <v>4036886594273.2202</v>
      </c>
      <c r="E41" s="7"/>
      <c r="F41">
        <v>251122</v>
      </c>
      <c r="G41" t="s">
        <v>120</v>
      </c>
      <c r="H41" s="1">
        <v>58896100</v>
      </c>
      <c r="I41" s="1">
        <v>56478100</v>
      </c>
      <c r="J41" s="7"/>
    </row>
    <row r="42" spans="1:10" ht="15.75" x14ac:dyDescent="0.25">
      <c r="A42">
        <v>1605</v>
      </c>
      <c r="B42" t="s">
        <v>32</v>
      </c>
      <c r="C42" s="1">
        <v>1985596055295</v>
      </c>
      <c r="D42" s="1">
        <v>1928717100656.5801</v>
      </c>
      <c r="E42" s="7"/>
      <c r="F42">
        <v>251123</v>
      </c>
      <c r="G42" t="s">
        <v>121</v>
      </c>
      <c r="H42" s="1">
        <v>38121900</v>
      </c>
      <c r="I42" s="1">
        <v>40388900</v>
      </c>
      <c r="J42" s="7"/>
    </row>
    <row r="43" spans="1:10" ht="15.75" x14ac:dyDescent="0.25">
      <c r="A43">
        <v>160501</v>
      </c>
      <c r="B43" t="s">
        <v>33</v>
      </c>
      <c r="C43" s="1">
        <v>1866135852927</v>
      </c>
      <c r="D43" s="1">
        <v>1802706152084</v>
      </c>
      <c r="E43" s="7"/>
      <c r="F43">
        <v>251124</v>
      </c>
      <c r="G43" t="s">
        <v>122</v>
      </c>
      <c r="H43" s="1">
        <v>23782100</v>
      </c>
      <c r="I43" s="1">
        <v>25543300</v>
      </c>
      <c r="J43" s="7"/>
    </row>
    <row r="44" spans="1:10" ht="15.75" x14ac:dyDescent="0.25">
      <c r="A44">
        <v>160502</v>
      </c>
      <c r="B44" t="s">
        <v>34</v>
      </c>
      <c r="C44" s="1">
        <v>12700229235</v>
      </c>
      <c r="D44" s="1">
        <v>11291791439.6</v>
      </c>
      <c r="E44" s="7"/>
      <c r="F44">
        <v>29</v>
      </c>
      <c r="G44" t="s">
        <v>123</v>
      </c>
      <c r="H44" s="1">
        <v>184387694</v>
      </c>
      <c r="I44" s="1">
        <v>0</v>
      </c>
      <c r="J44" s="7"/>
    </row>
    <row r="45" spans="1:10" ht="15.75" x14ac:dyDescent="0.25">
      <c r="A45">
        <v>160504</v>
      </c>
      <c r="B45" t="s">
        <v>35</v>
      </c>
      <c r="C45" s="1">
        <v>34799590082</v>
      </c>
      <c r="D45" s="1">
        <v>34799590082</v>
      </c>
      <c r="E45" s="7"/>
      <c r="F45">
        <v>2910</v>
      </c>
      <c r="G45" t="s">
        <v>124</v>
      </c>
      <c r="H45" s="1">
        <v>184387694</v>
      </c>
      <c r="I45" s="1">
        <v>0</v>
      </c>
      <c r="J45" s="7"/>
    </row>
    <row r="46" spans="1:10" ht="15.75" x14ac:dyDescent="0.25">
      <c r="A46">
        <v>160506</v>
      </c>
      <c r="B46" t="s">
        <v>36</v>
      </c>
      <c r="C46" s="1">
        <v>71960383051</v>
      </c>
      <c r="D46" s="1">
        <v>79919567050.979996</v>
      </c>
      <c r="E46" s="7"/>
      <c r="F46">
        <v>291090</v>
      </c>
      <c r="G46" t="s">
        <v>125</v>
      </c>
      <c r="H46" s="1">
        <v>184387694</v>
      </c>
      <c r="I46" s="1">
        <v>0</v>
      </c>
      <c r="J46" s="7"/>
    </row>
    <row r="47" spans="1:10" ht="15.75" x14ac:dyDescent="0.25">
      <c r="A47">
        <v>1637</v>
      </c>
      <c r="B47" t="s">
        <v>37</v>
      </c>
      <c r="C47" s="1">
        <v>2004525030</v>
      </c>
      <c r="D47" s="1">
        <v>2115618530</v>
      </c>
      <c r="E47" s="7"/>
      <c r="J47" s="7"/>
    </row>
    <row r="48" spans="1:10" ht="15.75" x14ac:dyDescent="0.25">
      <c r="A48">
        <v>163701</v>
      </c>
      <c r="B48" t="s">
        <v>15</v>
      </c>
      <c r="C48" s="1">
        <v>2004525030</v>
      </c>
      <c r="D48" s="1">
        <v>2115618530</v>
      </c>
      <c r="E48" s="7"/>
      <c r="G48" s="34" t="s">
        <v>126</v>
      </c>
      <c r="H48" s="30">
        <v>733349788</v>
      </c>
      <c r="I48" s="30">
        <v>3016538996</v>
      </c>
      <c r="J48" s="6"/>
    </row>
    <row r="49" spans="1:10" ht="15.75" x14ac:dyDescent="0.25">
      <c r="A49">
        <v>1640</v>
      </c>
      <c r="B49" t="s">
        <v>38</v>
      </c>
      <c r="C49" s="1">
        <v>2253618139168</v>
      </c>
      <c r="D49" s="1">
        <v>2155813356442.6299</v>
      </c>
      <c r="E49" s="7"/>
      <c r="F49">
        <v>25</v>
      </c>
      <c r="G49" t="s">
        <v>109</v>
      </c>
      <c r="H49" s="1">
        <v>330604089</v>
      </c>
      <c r="I49" s="1">
        <v>278935962</v>
      </c>
      <c r="J49" s="7"/>
    </row>
    <row r="50" spans="1:10" ht="15.75" x14ac:dyDescent="0.25">
      <c r="A50">
        <v>164001</v>
      </c>
      <c r="B50" t="s">
        <v>39</v>
      </c>
      <c r="C50" s="1">
        <v>417451690546</v>
      </c>
      <c r="D50" s="1">
        <v>382903845453.96997</v>
      </c>
      <c r="E50" s="7"/>
      <c r="F50">
        <v>2512</v>
      </c>
      <c r="G50" t="s">
        <v>127</v>
      </c>
      <c r="H50" s="1">
        <v>330604089</v>
      </c>
      <c r="I50" s="1">
        <v>278935962</v>
      </c>
      <c r="J50" s="7"/>
    </row>
    <row r="51" spans="1:10" ht="15.75" x14ac:dyDescent="0.25">
      <c r="A51">
        <v>164002</v>
      </c>
      <c r="B51" t="s">
        <v>40</v>
      </c>
      <c r="C51" s="1">
        <v>42985355123</v>
      </c>
      <c r="D51" s="1">
        <v>47722461763.540001</v>
      </c>
      <c r="E51" s="7"/>
      <c r="F51">
        <v>251204</v>
      </c>
      <c r="G51" t="s">
        <v>128</v>
      </c>
      <c r="H51" s="1">
        <v>52423194</v>
      </c>
      <c r="I51" s="1">
        <v>31913929</v>
      </c>
      <c r="J51" s="7"/>
    </row>
    <row r="52" spans="1:10" ht="15.75" x14ac:dyDescent="0.25">
      <c r="A52">
        <v>164004</v>
      </c>
      <c r="B52" t="s">
        <v>41</v>
      </c>
      <c r="C52" s="1">
        <v>21764931292</v>
      </c>
      <c r="D52" s="1">
        <v>21764931293.5</v>
      </c>
      <c r="E52" s="7"/>
      <c r="F52">
        <v>251290</v>
      </c>
      <c r="G52" t="s">
        <v>129</v>
      </c>
      <c r="H52" s="1">
        <v>278180895</v>
      </c>
      <c r="I52" s="1">
        <v>247022033</v>
      </c>
      <c r="J52" s="7"/>
    </row>
    <row r="53" spans="1:10" ht="15.75" x14ac:dyDescent="0.25">
      <c r="A53">
        <v>164007</v>
      </c>
      <c r="B53" t="s">
        <v>42</v>
      </c>
      <c r="C53" s="1">
        <v>541924020</v>
      </c>
      <c r="D53" s="1">
        <v>541924020</v>
      </c>
      <c r="E53" s="7"/>
      <c r="F53">
        <v>27</v>
      </c>
      <c r="G53" t="s">
        <v>130</v>
      </c>
      <c r="H53" s="1">
        <v>401185811</v>
      </c>
      <c r="I53" s="1">
        <v>354603684</v>
      </c>
      <c r="J53" s="7"/>
    </row>
    <row r="54" spans="1:10" ht="15.75" x14ac:dyDescent="0.25">
      <c r="A54">
        <v>164009</v>
      </c>
      <c r="B54" t="s">
        <v>43</v>
      </c>
      <c r="C54" s="1">
        <v>1416942347203</v>
      </c>
      <c r="D54" s="1">
        <v>1382379367883.6001</v>
      </c>
      <c r="E54" s="7"/>
      <c r="F54">
        <v>2701</v>
      </c>
      <c r="G54" t="s">
        <v>131</v>
      </c>
      <c r="H54" s="1">
        <v>401185811</v>
      </c>
      <c r="I54" s="1">
        <v>354603684</v>
      </c>
      <c r="J54" s="7"/>
    </row>
    <row r="55" spans="1:10" ht="15.75" x14ac:dyDescent="0.25">
      <c r="A55">
        <v>164010</v>
      </c>
      <c r="B55" t="s">
        <v>44</v>
      </c>
      <c r="C55" s="1">
        <v>2486190393</v>
      </c>
      <c r="D55" s="1">
        <v>815039557</v>
      </c>
      <c r="E55" s="7"/>
      <c r="F55">
        <v>270103</v>
      </c>
      <c r="G55" t="s">
        <v>132</v>
      </c>
      <c r="H55" s="1">
        <v>277077773</v>
      </c>
      <c r="I55" s="1">
        <v>235334902</v>
      </c>
      <c r="J55" s="7"/>
    </row>
    <row r="56" spans="1:10" ht="15.75" x14ac:dyDescent="0.25">
      <c r="A56">
        <v>164017</v>
      </c>
      <c r="B56" t="s">
        <v>45</v>
      </c>
      <c r="C56" s="1">
        <v>4217385678</v>
      </c>
      <c r="D56" s="1">
        <v>4217385677.9099998</v>
      </c>
      <c r="E56" s="7"/>
      <c r="F56">
        <v>270105</v>
      </c>
      <c r="G56" t="s">
        <v>133</v>
      </c>
      <c r="H56" s="1">
        <v>122494193</v>
      </c>
      <c r="I56" s="1">
        <v>117764714</v>
      </c>
      <c r="J56" s="7"/>
    </row>
    <row r="57" spans="1:10" ht="15.75" x14ac:dyDescent="0.25">
      <c r="A57">
        <v>164018</v>
      </c>
      <c r="B57" t="s">
        <v>46</v>
      </c>
      <c r="C57" s="1">
        <v>10086903813</v>
      </c>
      <c r="D57" s="1">
        <v>10086903813.01</v>
      </c>
      <c r="E57" s="7"/>
      <c r="F57">
        <v>270190</v>
      </c>
      <c r="G57" t="s">
        <v>134</v>
      </c>
      <c r="H57" s="1">
        <v>1613845</v>
      </c>
      <c r="I57" s="1">
        <v>1504068</v>
      </c>
      <c r="J57" s="7"/>
    </row>
    <row r="58" spans="1:10" x14ac:dyDescent="0.25">
      <c r="A58">
        <v>164019</v>
      </c>
      <c r="B58" t="s">
        <v>47</v>
      </c>
      <c r="C58" s="1">
        <v>1399667272</v>
      </c>
      <c r="D58" s="1">
        <v>1399667271.78</v>
      </c>
      <c r="F58">
        <v>29</v>
      </c>
      <c r="G58" t="s">
        <v>123</v>
      </c>
      <c r="H58" s="1">
        <v>1559888</v>
      </c>
      <c r="I58" s="1">
        <v>2382999350</v>
      </c>
    </row>
    <row r="59" spans="1:10" x14ac:dyDescent="0.25">
      <c r="A59">
        <v>164027</v>
      </c>
      <c r="B59" t="s">
        <v>48</v>
      </c>
      <c r="C59" s="1">
        <v>295112040828</v>
      </c>
      <c r="D59" s="1">
        <v>261434788228.32001</v>
      </c>
      <c r="F59">
        <v>2910</v>
      </c>
      <c r="G59" t="s">
        <v>124</v>
      </c>
      <c r="H59" s="1">
        <v>1559888</v>
      </c>
      <c r="I59" s="1">
        <v>2382999350</v>
      </c>
    </row>
    <row r="60" spans="1:10" x14ac:dyDescent="0.25">
      <c r="A60">
        <v>164032</v>
      </c>
      <c r="B60" t="s">
        <v>49</v>
      </c>
      <c r="C60" s="1">
        <v>12870000</v>
      </c>
      <c r="D60" s="1">
        <v>1930208480</v>
      </c>
      <c r="F60">
        <v>291005</v>
      </c>
      <c r="G60" t="s">
        <v>11</v>
      </c>
      <c r="H60" s="1">
        <v>1559888</v>
      </c>
      <c r="I60" s="1">
        <v>0</v>
      </c>
    </row>
    <row r="61" spans="1:10" x14ac:dyDescent="0.25">
      <c r="A61">
        <v>164090</v>
      </c>
      <c r="B61" t="s">
        <v>50</v>
      </c>
      <c r="C61" s="1">
        <v>40616833000</v>
      </c>
      <c r="D61" s="1">
        <v>40616833000</v>
      </c>
      <c r="F61">
        <v>291007</v>
      </c>
      <c r="G61" t="s">
        <v>135</v>
      </c>
      <c r="H61" s="1">
        <v>0</v>
      </c>
      <c r="I61" s="1">
        <v>2382999350</v>
      </c>
    </row>
    <row r="62" spans="1:10" x14ac:dyDescent="0.25">
      <c r="A62">
        <v>1655</v>
      </c>
      <c r="B62" t="s">
        <v>51</v>
      </c>
      <c r="C62" s="1">
        <v>107017113</v>
      </c>
      <c r="D62" s="1">
        <v>107017113.48999999</v>
      </c>
    </row>
    <row r="63" spans="1:10" x14ac:dyDescent="0.25">
      <c r="A63">
        <v>165590</v>
      </c>
      <c r="B63" t="s">
        <v>52</v>
      </c>
      <c r="C63" s="1">
        <v>107017113</v>
      </c>
      <c r="D63" s="1">
        <v>107017113.48999999</v>
      </c>
    </row>
    <row r="64" spans="1:10" ht="15.75" x14ac:dyDescent="0.25">
      <c r="A64">
        <v>1665</v>
      </c>
      <c r="B64" t="s">
        <v>53</v>
      </c>
      <c r="C64" s="1">
        <v>142745691</v>
      </c>
      <c r="D64" s="1">
        <v>142745691.44999999</v>
      </c>
      <c r="E64" s="7"/>
      <c r="F64" s="9" t="s">
        <v>183</v>
      </c>
      <c r="G64" s="10"/>
      <c r="H64" s="11">
        <f>+H48+H8</f>
        <v>2511412632</v>
      </c>
      <c r="I64" s="11">
        <f>+I48+I8</f>
        <v>4727589754</v>
      </c>
      <c r="J64" s="7"/>
    </row>
    <row r="65" spans="1:10" ht="15.75" x14ac:dyDescent="0.25">
      <c r="A65">
        <v>166501</v>
      </c>
      <c r="B65" t="s">
        <v>54</v>
      </c>
      <c r="C65" s="1">
        <v>123216927</v>
      </c>
      <c r="D65" s="1">
        <v>116355266.40000001</v>
      </c>
      <c r="E65" s="7"/>
      <c r="F65" s="4"/>
      <c r="G65" s="4"/>
      <c r="H65" s="4"/>
      <c r="I65" s="4"/>
      <c r="J65" s="7"/>
    </row>
    <row r="66" spans="1:10" ht="15.75" x14ac:dyDescent="0.25">
      <c r="A66">
        <v>166590</v>
      </c>
      <c r="B66" t="s">
        <v>55</v>
      </c>
      <c r="C66" s="1">
        <v>19528764</v>
      </c>
      <c r="D66" s="1">
        <v>26390425.050000001</v>
      </c>
      <c r="E66" s="7"/>
      <c r="F66">
        <v>3</v>
      </c>
      <c r="G66" t="s">
        <v>136</v>
      </c>
      <c r="H66" s="1">
        <v>164853384087634</v>
      </c>
      <c r="I66" s="1">
        <v>164514349328422</v>
      </c>
      <c r="J66" s="12"/>
    </row>
    <row r="67" spans="1:10" ht="15.75" x14ac:dyDescent="0.25">
      <c r="A67">
        <v>1670</v>
      </c>
      <c r="B67" t="s">
        <v>56</v>
      </c>
      <c r="C67" s="1">
        <v>2869844005</v>
      </c>
      <c r="D67" s="1">
        <v>1882183817.6300001</v>
      </c>
      <c r="E67" s="7"/>
      <c r="F67">
        <v>31</v>
      </c>
      <c r="G67" t="s">
        <v>137</v>
      </c>
      <c r="H67" s="1">
        <v>164853384087634</v>
      </c>
      <c r="I67" s="1">
        <v>164514349328422</v>
      </c>
      <c r="J67" s="12"/>
    </row>
    <row r="68" spans="1:10" ht="15.75" x14ac:dyDescent="0.25">
      <c r="A68">
        <v>167001</v>
      </c>
      <c r="B68" t="s">
        <v>57</v>
      </c>
      <c r="C68" s="1">
        <v>39666592</v>
      </c>
      <c r="D68" s="1">
        <v>39666592.020000003</v>
      </c>
      <c r="E68" s="7"/>
      <c r="F68">
        <v>3105</v>
      </c>
      <c r="G68" t="s">
        <v>138</v>
      </c>
      <c r="H68" s="1">
        <v>-975345207391.56995</v>
      </c>
      <c r="I68" s="1">
        <v>-975345207391.56995</v>
      </c>
      <c r="J68" s="12"/>
    </row>
    <row r="69" spans="1:10" ht="15.75" x14ac:dyDescent="0.25">
      <c r="A69">
        <v>167002</v>
      </c>
      <c r="B69" t="s">
        <v>58</v>
      </c>
      <c r="C69" s="1">
        <v>2800176320</v>
      </c>
      <c r="D69" s="1">
        <v>1822872432.8900001</v>
      </c>
      <c r="E69" s="7"/>
      <c r="F69">
        <v>310506</v>
      </c>
      <c r="G69" t="s">
        <v>139</v>
      </c>
      <c r="H69" s="1">
        <v>-975345207391.56995</v>
      </c>
      <c r="I69" s="1">
        <v>-975345207391.56995</v>
      </c>
      <c r="J69" s="12"/>
    </row>
    <row r="70" spans="1:10" ht="15.75" x14ac:dyDescent="0.25">
      <c r="A70">
        <v>167090</v>
      </c>
      <c r="B70" t="s">
        <v>59</v>
      </c>
      <c r="C70" s="1">
        <v>30001093</v>
      </c>
      <c r="D70" s="1">
        <v>19644792.719999999</v>
      </c>
      <c r="E70" s="7"/>
      <c r="F70">
        <v>3109</v>
      </c>
      <c r="G70" t="s">
        <v>140</v>
      </c>
      <c r="H70" s="1">
        <v>165789974271186</v>
      </c>
      <c r="I70" s="1">
        <v>164565896961632</v>
      </c>
      <c r="J70" s="12"/>
    </row>
    <row r="71" spans="1:10" ht="15.75" x14ac:dyDescent="0.25">
      <c r="A71">
        <v>1675</v>
      </c>
      <c r="B71" t="s">
        <v>60</v>
      </c>
      <c r="C71" s="1">
        <v>147860724</v>
      </c>
      <c r="D71" s="1">
        <v>147860724</v>
      </c>
      <c r="E71" s="7"/>
      <c r="F71">
        <v>310901</v>
      </c>
      <c r="G71" t="s">
        <v>141</v>
      </c>
      <c r="H71" s="1">
        <v>165789974271186</v>
      </c>
      <c r="I71" s="1">
        <v>164565896961632</v>
      </c>
      <c r="J71" s="12"/>
    </row>
    <row r="72" spans="1:10" ht="15.75" x14ac:dyDescent="0.25">
      <c r="A72">
        <v>167502</v>
      </c>
      <c r="B72" t="s">
        <v>61</v>
      </c>
      <c r="C72" s="1">
        <v>147860724</v>
      </c>
      <c r="D72" s="1">
        <v>147860724</v>
      </c>
      <c r="E72" s="7"/>
      <c r="F72">
        <v>3110</v>
      </c>
      <c r="G72" t="s">
        <v>142</v>
      </c>
      <c r="H72" s="1">
        <v>38755023839</v>
      </c>
      <c r="I72" s="1">
        <v>923797574181.30005</v>
      </c>
      <c r="J72" s="12"/>
    </row>
    <row r="73" spans="1:10" ht="15.75" x14ac:dyDescent="0.25">
      <c r="A73">
        <v>1680</v>
      </c>
      <c r="B73" t="s">
        <v>62</v>
      </c>
      <c r="C73" s="1">
        <v>3570675</v>
      </c>
      <c r="D73" s="1">
        <v>3570675.26</v>
      </c>
      <c r="E73" s="7"/>
      <c r="F73">
        <v>311001</v>
      </c>
      <c r="G73" t="s">
        <v>143</v>
      </c>
      <c r="H73" s="1">
        <v>38755023839</v>
      </c>
      <c r="I73" s="1">
        <v>923797574181.30005</v>
      </c>
      <c r="J73" s="12"/>
    </row>
    <row r="74" spans="1:10" ht="15.75" x14ac:dyDescent="0.25">
      <c r="A74">
        <v>168002</v>
      </c>
      <c r="B74" t="s">
        <v>63</v>
      </c>
      <c r="C74" s="1">
        <v>3570675</v>
      </c>
      <c r="D74" s="1">
        <v>3570675.26</v>
      </c>
      <c r="E74" s="7"/>
      <c r="F74" s="4"/>
      <c r="G74" s="4"/>
      <c r="H74" s="8"/>
      <c r="I74" s="8"/>
      <c r="J74" s="12"/>
    </row>
    <row r="75" spans="1:10" ht="15.75" x14ac:dyDescent="0.25">
      <c r="A75">
        <v>1685</v>
      </c>
      <c r="B75" t="s">
        <v>64</v>
      </c>
      <c r="C75" s="1">
        <v>-79421648115</v>
      </c>
      <c r="D75" s="1">
        <v>-52042859377.82</v>
      </c>
      <c r="E75" s="7"/>
      <c r="F75" s="13" t="s">
        <v>184</v>
      </c>
      <c r="G75" s="10"/>
      <c r="H75" s="11">
        <f>+H66</f>
        <v>164853384087634</v>
      </c>
      <c r="I75" s="11">
        <f>+I66</f>
        <v>164514349328422</v>
      </c>
      <c r="J75" s="12"/>
    </row>
    <row r="76" spans="1:10" ht="15.75" x14ac:dyDescent="0.25">
      <c r="A76">
        <v>168501</v>
      </c>
      <c r="B76" t="s">
        <v>65</v>
      </c>
      <c r="C76" s="1">
        <v>-78547266638</v>
      </c>
      <c r="D76" s="1">
        <v>-51578780180.220001</v>
      </c>
      <c r="E76" s="7"/>
      <c r="F76" s="4"/>
      <c r="G76" s="4"/>
      <c r="H76" s="8"/>
      <c r="I76" s="8"/>
      <c r="J76" s="12"/>
    </row>
    <row r="77" spans="1:10" ht="15.75" x14ac:dyDescent="0.25">
      <c r="A77">
        <v>168504</v>
      </c>
      <c r="B77" t="s">
        <v>66</v>
      </c>
      <c r="C77" s="1">
        <v>-38838245</v>
      </c>
      <c r="D77" s="1">
        <v>-23631719.289999999</v>
      </c>
      <c r="E77" s="7"/>
      <c r="F77" s="4"/>
      <c r="G77" s="4"/>
      <c r="H77" s="8"/>
      <c r="I77" s="8"/>
      <c r="J77" s="12"/>
    </row>
    <row r="78" spans="1:10" ht="15.75" x14ac:dyDescent="0.25">
      <c r="A78">
        <v>168506</v>
      </c>
      <c r="B78" t="s">
        <v>67</v>
      </c>
      <c r="C78" s="1">
        <v>-67886078</v>
      </c>
      <c r="D78" s="1">
        <v>-47689254.829999998</v>
      </c>
      <c r="E78" s="7"/>
      <c r="F78" s="4"/>
      <c r="G78" s="4"/>
      <c r="H78" s="8"/>
      <c r="I78" s="8"/>
      <c r="J78" s="12"/>
    </row>
    <row r="79" spans="1:10" ht="15.75" x14ac:dyDescent="0.25">
      <c r="A79">
        <v>168507</v>
      </c>
      <c r="B79" t="s">
        <v>68</v>
      </c>
      <c r="C79" s="1">
        <v>-710124055</v>
      </c>
      <c r="D79" s="1">
        <v>-351573552.12</v>
      </c>
      <c r="E79" s="7"/>
      <c r="F79" s="4"/>
      <c r="G79" s="4"/>
      <c r="H79" s="8"/>
      <c r="I79" s="8"/>
      <c r="J79" s="12"/>
    </row>
    <row r="80" spans="1:10" ht="15.75" x14ac:dyDescent="0.25">
      <c r="A80">
        <v>168508</v>
      </c>
      <c r="B80" t="s">
        <v>69</v>
      </c>
      <c r="C80" s="1">
        <v>-55882998</v>
      </c>
      <c r="D80" s="1">
        <v>-40035357.590000004</v>
      </c>
      <c r="E80" s="7"/>
      <c r="F80" s="4"/>
      <c r="G80" s="4"/>
      <c r="H80" s="8"/>
      <c r="I80" s="8"/>
      <c r="J80" s="12"/>
    </row>
    <row r="81" spans="1:10" ht="15.75" x14ac:dyDescent="0.25">
      <c r="A81">
        <v>168509</v>
      </c>
      <c r="B81" t="s">
        <v>70</v>
      </c>
      <c r="C81" s="1">
        <v>-1650101</v>
      </c>
      <c r="D81" s="1">
        <v>-1149313.77</v>
      </c>
      <c r="E81" s="7"/>
      <c r="F81" s="4"/>
      <c r="G81" s="4"/>
      <c r="H81" s="8"/>
      <c r="I81" s="8"/>
      <c r="J81" s="12"/>
    </row>
    <row r="82" spans="1:10" ht="15.75" x14ac:dyDescent="0.25">
      <c r="A82">
        <v>1695</v>
      </c>
      <c r="B82" t="s">
        <v>71</v>
      </c>
      <c r="C82" s="1">
        <v>-51466622</v>
      </c>
      <c r="D82" s="1">
        <v>0</v>
      </c>
      <c r="E82" s="7"/>
      <c r="F82" s="4"/>
      <c r="G82" s="4"/>
      <c r="H82" s="8"/>
      <c r="I82" s="8"/>
      <c r="J82" s="12"/>
    </row>
    <row r="83" spans="1:10" ht="15.75" x14ac:dyDescent="0.25">
      <c r="A83">
        <v>169511</v>
      </c>
      <c r="B83" t="s">
        <v>68</v>
      </c>
      <c r="C83" s="1">
        <v>-51466622</v>
      </c>
      <c r="D83" s="1">
        <v>0</v>
      </c>
      <c r="E83" s="7"/>
      <c r="F83" s="4"/>
      <c r="G83" s="4"/>
      <c r="H83" s="8"/>
      <c r="I83" s="8"/>
      <c r="J83" s="12"/>
    </row>
    <row r="84" spans="1:10" ht="15.75" x14ac:dyDescent="0.25">
      <c r="A84">
        <v>17</v>
      </c>
      <c r="B84" t="s">
        <v>72</v>
      </c>
      <c r="C84" s="1">
        <v>160680064307707</v>
      </c>
      <c r="D84" s="1">
        <v>160472213596689</v>
      </c>
      <c r="E84" s="7"/>
      <c r="F84" s="4"/>
      <c r="G84" s="4"/>
      <c r="H84" s="8"/>
      <c r="I84" s="8"/>
      <c r="J84" s="12"/>
    </row>
    <row r="85" spans="1:10" ht="15.75" x14ac:dyDescent="0.25">
      <c r="A85">
        <v>1710</v>
      </c>
      <c r="B85" t="s">
        <v>73</v>
      </c>
      <c r="C85" s="1">
        <v>160663572840832</v>
      </c>
      <c r="D85" s="1">
        <v>160472694533164</v>
      </c>
      <c r="E85" s="7"/>
      <c r="F85" s="4"/>
      <c r="G85" s="4"/>
      <c r="H85" s="8"/>
      <c r="I85" s="8"/>
      <c r="J85" s="12"/>
    </row>
    <row r="86" spans="1:10" ht="15.75" x14ac:dyDescent="0.25">
      <c r="A86">
        <v>171014</v>
      </c>
      <c r="B86" t="s">
        <v>15</v>
      </c>
      <c r="C86" s="1">
        <v>160663572840832</v>
      </c>
      <c r="D86" s="1">
        <v>160450043976593</v>
      </c>
      <c r="E86" s="7"/>
      <c r="F86" s="4"/>
      <c r="G86" s="4"/>
      <c r="H86" s="8"/>
      <c r="I86" s="8"/>
      <c r="J86" s="12"/>
    </row>
    <row r="87" spans="1:10" ht="15.75" x14ac:dyDescent="0.25">
      <c r="A87">
        <v>171090</v>
      </c>
      <c r="B87" t="s">
        <v>74</v>
      </c>
      <c r="C87" s="1">
        <v>0</v>
      </c>
      <c r="D87" s="1">
        <v>22650556571</v>
      </c>
      <c r="E87" s="7"/>
      <c r="F87" s="4"/>
      <c r="G87" s="4"/>
      <c r="H87" s="8"/>
      <c r="I87" s="8"/>
      <c r="J87" s="12"/>
    </row>
    <row r="88" spans="1:10" ht="15.75" x14ac:dyDescent="0.25">
      <c r="A88">
        <v>1711</v>
      </c>
      <c r="B88" t="s">
        <v>75</v>
      </c>
      <c r="C88" s="1">
        <v>22650556571</v>
      </c>
      <c r="D88" s="1">
        <v>0</v>
      </c>
      <c r="E88" s="7"/>
      <c r="F88" s="4"/>
      <c r="G88" s="4"/>
      <c r="H88" s="4"/>
      <c r="I88" s="4"/>
      <c r="J88" s="7"/>
    </row>
    <row r="89" spans="1:10" ht="15.75" x14ac:dyDescent="0.25">
      <c r="A89">
        <v>171190</v>
      </c>
      <c r="B89" t="s">
        <v>76</v>
      </c>
      <c r="C89" s="1">
        <v>22650556571</v>
      </c>
      <c r="D89" s="1">
        <v>0</v>
      </c>
      <c r="E89" s="7"/>
      <c r="F89" s="4"/>
      <c r="G89" s="4"/>
      <c r="H89" s="4"/>
      <c r="I89" s="4"/>
      <c r="J89" s="7"/>
    </row>
    <row r="90" spans="1:10" ht="15.75" x14ac:dyDescent="0.25">
      <c r="A90">
        <v>1785</v>
      </c>
      <c r="B90" t="s">
        <v>77</v>
      </c>
      <c r="C90" s="1">
        <v>0</v>
      </c>
      <c r="D90" s="1">
        <v>-480936475.13</v>
      </c>
      <c r="E90" s="7"/>
      <c r="F90" s="4"/>
      <c r="G90" s="4"/>
      <c r="H90" s="4"/>
      <c r="I90" s="4"/>
      <c r="J90" s="7"/>
    </row>
    <row r="91" spans="1:10" ht="15.75" x14ac:dyDescent="0.25">
      <c r="A91">
        <v>178590</v>
      </c>
      <c r="B91" t="s">
        <v>78</v>
      </c>
      <c r="C91" s="1">
        <v>0</v>
      </c>
      <c r="D91" s="1">
        <v>-480936475.13</v>
      </c>
      <c r="E91" s="7"/>
      <c r="F91" s="4"/>
      <c r="G91" s="4"/>
      <c r="H91" s="4"/>
      <c r="I91" s="4"/>
      <c r="J91" s="7"/>
    </row>
    <row r="92" spans="1:10" ht="15.75" x14ac:dyDescent="0.25">
      <c r="A92">
        <v>1787</v>
      </c>
      <c r="B92" t="s">
        <v>79</v>
      </c>
      <c r="C92" s="1">
        <v>-6159089696</v>
      </c>
      <c r="D92" s="1">
        <v>0</v>
      </c>
      <c r="E92" s="7"/>
      <c r="F92" s="4"/>
      <c r="G92" s="4"/>
      <c r="H92" s="4"/>
      <c r="I92" s="4"/>
      <c r="J92" s="7"/>
    </row>
    <row r="93" spans="1:10" ht="15.75" x14ac:dyDescent="0.25">
      <c r="A93">
        <v>178790</v>
      </c>
      <c r="B93" t="s">
        <v>76</v>
      </c>
      <c r="C93" s="1">
        <v>-6159089696</v>
      </c>
      <c r="D93" s="1">
        <v>0</v>
      </c>
      <c r="E93" s="7"/>
      <c r="F93" s="4"/>
      <c r="G93" s="4"/>
      <c r="H93" s="4"/>
      <c r="I93" s="4"/>
      <c r="J93" s="7"/>
    </row>
    <row r="94" spans="1:10" ht="15.75" x14ac:dyDescent="0.25">
      <c r="A94">
        <v>19</v>
      </c>
      <c r="B94" t="s">
        <v>19</v>
      </c>
      <c r="C94" s="1">
        <v>1464020247</v>
      </c>
      <c r="D94" s="1">
        <v>1869463058.6500001</v>
      </c>
      <c r="E94" s="7"/>
      <c r="F94" s="4"/>
      <c r="G94" s="4"/>
      <c r="H94" s="4"/>
      <c r="I94" s="4"/>
      <c r="J94" s="7"/>
    </row>
    <row r="95" spans="1:10" ht="15.75" x14ac:dyDescent="0.25">
      <c r="A95">
        <v>1902</v>
      </c>
      <c r="B95" t="s">
        <v>80</v>
      </c>
      <c r="C95" s="1">
        <v>319535360</v>
      </c>
      <c r="D95" s="1">
        <v>25522538</v>
      </c>
      <c r="E95" s="7"/>
      <c r="F95" s="4"/>
      <c r="G95" s="4"/>
      <c r="H95" s="4"/>
      <c r="I95" s="4"/>
      <c r="J95" s="7"/>
    </row>
    <row r="96" spans="1:10" ht="15.75" x14ac:dyDescent="0.25">
      <c r="A96">
        <v>190204</v>
      </c>
      <c r="B96" t="s">
        <v>81</v>
      </c>
      <c r="C96" s="1">
        <v>319535360</v>
      </c>
      <c r="D96" s="1">
        <v>25522538</v>
      </c>
      <c r="E96" s="7"/>
      <c r="F96" s="4"/>
      <c r="G96" s="4"/>
      <c r="H96" s="4"/>
      <c r="I96" s="4"/>
      <c r="J96" s="7"/>
    </row>
    <row r="97" spans="1:11" ht="15.75" x14ac:dyDescent="0.25">
      <c r="A97">
        <v>1951</v>
      </c>
      <c r="B97" t="s">
        <v>82</v>
      </c>
      <c r="C97" s="1">
        <v>0</v>
      </c>
      <c r="D97" s="1">
        <v>495439488.07999998</v>
      </c>
      <c r="E97" s="7"/>
      <c r="F97" s="4"/>
      <c r="G97" s="4"/>
      <c r="H97" s="4"/>
      <c r="I97" s="4"/>
      <c r="J97" s="7"/>
    </row>
    <row r="98" spans="1:11" ht="15.75" x14ac:dyDescent="0.25">
      <c r="A98">
        <v>195101</v>
      </c>
      <c r="B98" t="s">
        <v>83</v>
      </c>
      <c r="C98" s="1">
        <v>0</v>
      </c>
      <c r="D98" s="1">
        <v>495439488.07999998</v>
      </c>
      <c r="E98" s="7"/>
      <c r="F98" s="4"/>
      <c r="G98" s="4"/>
      <c r="H98" s="4"/>
      <c r="I98" s="4"/>
      <c r="J98" s="7"/>
    </row>
    <row r="99" spans="1:11" ht="15.75" x14ac:dyDescent="0.25">
      <c r="A99">
        <v>1970</v>
      </c>
      <c r="B99" t="s">
        <v>84</v>
      </c>
      <c r="C99" s="1">
        <v>2044681852</v>
      </c>
      <c r="D99" s="1">
        <v>2069417767.3199999</v>
      </c>
      <c r="E99" s="7"/>
      <c r="F99" s="4"/>
      <c r="G99" s="4"/>
      <c r="H99" s="4"/>
      <c r="I99" s="4"/>
      <c r="J99" s="7"/>
    </row>
    <row r="100" spans="1:11" ht="15.75" x14ac:dyDescent="0.25">
      <c r="A100">
        <v>197007</v>
      </c>
      <c r="B100" t="s">
        <v>85</v>
      </c>
      <c r="C100" s="1">
        <v>523801852</v>
      </c>
      <c r="D100" s="1">
        <v>548537767.32000005</v>
      </c>
      <c r="E100" s="7"/>
      <c r="F100" s="4"/>
      <c r="G100" s="4"/>
      <c r="H100" s="4"/>
      <c r="I100" s="4"/>
      <c r="J100" s="7"/>
    </row>
    <row r="101" spans="1:11" ht="15.75" x14ac:dyDescent="0.25">
      <c r="A101">
        <v>197008</v>
      </c>
      <c r="B101" t="s">
        <v>86</v>
      </c>
      <c r="C101" s="1">
        <v>1520880000</v>
      </c>
      <c r="D101" s="1">
        <v>1520880000</v>
      </c>
      <c r="E101" s="7"/>
      <c r="F101" s="4"/>
      <c r="G101" s="4"/>
      <c r="H101" s="4"/>
      <c r="I101" s="4"/>
      <c r="J101" s="7"/>
    </row>
    <row r="102" spans="1:11" ht="15.75" x14ac:dyDescent="0.25">
      <c r="A102">
        <v>1975</v>
      </c>
      <c r="B102" t="s">
        <v>87</v>
      </c>
      <c r="C102" s="1">
        <v>-900196965</v>
      </c>
      <c r="D102" s="1">
        <v>-720916734.75</v>
      </c>
      <c r="E102" s="7"/>
      <c r="F102" s="4"/>
      <c r="G102" s="4"/>
      <c r="H102" s="4"/>
      <c r="I102" s="4"/>
      <c r="J102" s="7"/>
    </row>
    <row r="103" spans="1:11" ht="15.75" x14ac:dyDescent="0.25">
      <c r="A103">
        <v>197507</v>
      </c>
      <c r="B103" t="s">
        <v>85</v>
      </c>
      <c r="C103" s="1">
        <v>-7170047</v>
      </c>
      <c r="D103" s="1">
        <v>-18713163.579999998</v>
      </c>
      <c r="E103" s="7"/>
      <c r="F103" s="4"/>
      <c r="G103" s="4"/>
      <c r="H103" s="4"/>
      <c r="I103" s="4"/>
      <c r="J103" s="7"/>
    </row>
    <row r="104" spans="1:11" ht="15.75" x14ac:dyDescent="0.25">
      <c r="A104">
        <v>197508</v>
      </c>
      <c r="B104" t="s">
        <v>86</v>
      </c>
      <c r="C104" s="1">
        <v>-893026918</v>
      </c>
      <c r="D104" s="1">
        <v>-702203571.16999996</v>
      </c>
      <c r="E104" s="7"/>
    </row>
    <row r="105" spans="1:11" ht="15.75" x14ac:dyDescent="0.25">
      <c r="C105" s="1"/>
      <c r="D105" s="1"/>
      <c r="E105" s="7"/>
    </row>
    <row r="106" spans="1:11" ht="15.75" x14ac:dyDescent="0.25">
      <c r="A106" s="13" t="s">
        <v>185</v>
      </c>
      <c r="C106" s="30">
        <f>+C36+C8</f>
        <v>164855895500266</v>
      </c>
      <c r="D106" s="30">
        <f>+D36+D8</f>
        <v>164519076918176.28</v>
      </c>
      <c r="E106" s="7"/>
      <c r="F106" s="13" t="s">
        <v>186</v>
      </c>
      <c r="G106" s="10"/>
      <c r="H106" s="31">
        <f>+H64+H75</f>
        <v>164855895500266</v>
      </c>
      <c r="I106" s="31">
        <f>+I64+I75</f>
        <v>164519076918176</v>
      </c>
      <c r="J106" s="33"/>
    </row>
    <row r="107" spans="1:11" ht="15.75" x14ac:dyDescent="0.25">
      <c r="A107" s="4"/>
      <c r="B107" s="4"/>
      <c r="C107" s="1"/>
      <c r="D107" s="4"/>
      <c r="E107" s="7"/>
      <c r="F107" s="4"/>
      <c r="G107" s="4"/>
      <c r="H107" s="32"/>
      <c r="I107" s="32"/>
      <c r="J107" s="7"/>
    </row>
    <row r="108" spans="1:11" ht="15.75" x14ac:dyDescent="0.25">
      <c r="A108" s="4"/>
      <c r="B108" s="4"/>
      <c r="C108" s="14"/>
      <c r="D108" s="14"/>
      <c r="E108" s="7"/>
      <c r="F108" s="4"/>
      <c r="G108" s="4"/>
      <c r="H108" s="4"/>
      <c r="I108" s="4"/>
      <c r="J108" s="7"/>
    </row>
    <row r="109" spans="1:11" ht="15.75" x14ac:dyDescent="0.25">
      <c r="A109" s="4"/>
      <c r="B109" s="4"/>
      <c r="C109" s="4"/>
      <c r="D109" s="4"/>
      <c r="E109" s="7"/>
      <c r="F109" s="4"/>
      <c r="G109" s="4"/>
      <c r="H109" s="4"/>
      <c r="I109" s="4"/>
      <c r="J109" s="7"/>
    </row>
    <row r="110" spans="1:11" ht="15.75" x14ac:dyDescent="0.25">
      <c r="A110" s="4"/>
      <c r="B110" s="4"/>
      <c r="C110" s="8"/>
      <c r="D110" s="8"/>
      <c r="E110" s="7"/>
      <c r="F110" s="4"/>
      <c r="G110" s="4"/>
      <c r="H110" s="4"/>
      <c r="I110" s="4"/>
      <c r="J110" s="7"/>
    </row>
    <row r="111" spans="1:11" ht="15.75" x14ac:dyDescent="0.25">
      <c r="A111" s="34">
        <v>8</v>
      </c>
      <c r="B111" s="34" t="s">
        <v>144</v>
      </c>
      <c r="C111" s="30">
        <v>0</v>
      </c>
      <c r="D111" s="30">
        <v>0</v>
      </c>
      <c r="E111" s="7"/>
      <c r="F111" s="34">
        <v>9</v>
      </c>
      <c r="G111" s="34" t="s">
        <v>167</v>
      </c>
      <c r="H111" s="30">
        <v>0</v>
      </c>
      <c r="I111" s="30">
        <v>0</v>
      </c>
      <c r="J111" s="7"/>
      <c r="K111" s="15"/>
    </row>
    <row r="112" spans="1:11" ht="15.75" x14ac:dyDescent="0.25">
      <c r="A112">
        <v>81</v>
      </c>
      <c r="B112" t="s">
        <v>145</v>
      </c>
      <c r="C112" s="1">
        <v>1064827468196</v>
      </c>
      <c r="D112" s="1">
        <v>1068672720243</v>
      </c>
      <c r="E112" s="7"/>
      <c r="F112">
        <v>91</v>
      </c>
      <c r="G112" t="s">
        <v>168</v>
      </c>
      <c r="H112" s="1">
        <v>26977061657</v>
      </c>
      <c r="I112" s="1">
        <v>27457751352</v>
      </c>
      <c r="J112" s="7"/>
      <c r="K112" s="15"/>
    </row>
    <row r="113" spans="1:11" ht="15.75" x14ac:dyDescent="0.25">
      <c r="A113">
        <v>8120</v>
      </c>
      <c r="B113" t="s">
        <v>146</v>
      </c>
      <c r="C113" s="1">
        <v>15236553356</v>
      </c>
      <c r="D113" s="1">
        <v>16297455588</v>
      </c>
      <c r="E113" s="7"/>
      <c r="F113">
        <v>9120</v>
      </c>
      <c r="G113" t="s">
        <v>169</v>
      </c>
      <c r="H113" s="1">
        <v>25590456908</v>
      </c>
      <c r="I113" s="1">
        <v>26074085187</v>
      </c>
      <c r="J113" s="7"/>
      <c r="K113" s="15"/>
    </row>
    <row r="114" spans="1:11" ht="15.75" x14ac:dyDescent="0.25">
      <c r="A114">
        <v>812001</v>
      </c>
      <c r="B114" t="s">
        <v>147</v>
      </c>
      <c r="C114" s="1">
        <v>8090115572</v>
      </c>
      <c r="D114" s="1">
        <v>9989946108</v>
      </c>
      <c r="E114" s="7"/>
      <c r="F114">
        <v>912001</v>
      </c>
      <c r="G114" t="s">
        <v>147</v>
      </c>
      <c r="H114" s="1">
        <v>1764206300</v>
      </c>
      <c r="I114" s="1">
        <v>1596342233</v>
      </c>
      <c r="J114" s="7"/>
      <c r="K114" s="15"/>
    </row>
    <row r="115" spans="1:11" ht="15.75" x14ac:dyDescent="0.25">
      <c r="A115">
        <v>812004</v>
      </c>
      <c r="B115" t="s">
        <v>132</v>
      </c>
      <c r="C115" s="1">
        <v>7146437784</v>
      </c>
      <c r="D115" s="1">
        <v>6307509480</v>
      </c>
      <c r="E115" s="7"/>
      <c r="F115">
        <v>912002</v>
      </c>
      <c r="G115" t="s">
        <v>133</v>
      </c>
      <c r="H115" s="1">
        <v>12614622</v>
      </c>
      <c r="I115" s="1">
        <v>12644806</v>
      </c>
      <c r="J115" s="7"/>
      <c r="K115" s="15"/>
    </row>
    <row r="116" spans="1:11" ht="15.75" x14ac:dyDescent="0.25">
      <c r="A116">
        <v>8190</v>
      </c>
      <c r="B116" t="s">
        <v>148</v>
      </c>
      <c r="C116" s="1">
        <v>1049590914840</v>
      </c>
      <c r="D116" s="1">
        <v>1052375264655</v>
      </c>
      <c r="E116" s="7"/>
      <c r="F116">
        <v>912004</v>
      </c>
      <c r="G116" t="s">
        <v>170</v>
      </c>
      <c r="H116" s="1">
        <v>23804761636</v>
      </c>
      <c r="I116" s="1">
        <v>24455847955</v>
      </c>
      <c r="J116" s="7"/>
      <c r="K116" s="15"/>
    </row>
    <row r="117" spans="1:11" ht="15.75" x14ac:dyDescent="0.25">
      <c r="A117">
        <v>819090</v>
      </c>
      <c r="B117" t="s">
        <v>149</v>
      </c>
      <c r="C117" s="1">
        <v>1049590914840</v>
      </c>
      <c r="D117" s="1">
        <v>1052375264655</v>
      </c>
      <c r="E117" s="7"/>
      <c r="F117">
        <v>912090</v>
      </c>
      <c r="G117" t="s">
        <v>171</v>
      </c>
      <c r="H117" s="1">
        <v>8874350</v>
      </c>
      <c r="I117" s="1">
        <v>9250193</v>
      </c>
      <c r="J117" s="7"/>
      <c r="K117" s="15"/>
    </row>
    <row r="118" spans="1:11" ht="15.75" x14ac:dyDescent="0.25">
      <c r="A118">
        <v>83</v>
      </c>
      <c r="B118" t="s">
        <v>150</v>
      </c>
      <c r="C118" s="1">
        <v>8785487498280</v>
      </c>
      <c r="D118" s="1">
        <v>8772836310478.3701</v>
      </c>
      <c r="E118" s="7"/>
      <c r="F118">
        <v>9190</v>
      </c>
      <c r="G118" t="s">
        <v>172</v>
      </c>
      <c r="H118" s="1">
        <v>1386604749</v>
      </c>
      <c r="I118" s="1">
        <v>1383666165</v>
      </c>
      <c r="J118" s="7"/>
      <c r="K118" s="15"/>
    </row>
    <row r="119" spans="1:11" ht="15.75" x14ac:dyDescent="0.25">
      <c r="A119">
        <v>8347</v>
      </c>
      <c r="B119" t="s">
        <v>151</v>
      </c>
      <c r="C119" s="1">
        <v>8780741452532</v>
      </c>
      <c r="D119" s="1">
        <v>8769146216577.3701</v>
      </c>
      <c r="E119" s="7"/>
      <c r="F119">
        <v>919090</v>
      </c>
      <c r="G119" t="s">
        <v>173</v>
      </c>
      <c r="H119" s="1">
        <v>1386604749</v>
      </c>
      <c r="I119" s="1">
        <v>1383666165</v>
      </c>
      <c r="J119" s="7"/>
      <c r="K119" s="15"/>
    </row>
    <row r="120" spans="1:11" ht="15.75" x14ac:dyDescent="0.25">
      <c r="A120">
        <v>834704</v>
      </c>
      <c r="B120" t="s">
        <v>152</v>
      </c>
      <c r="C120" s="1">
        <v>443922391526</v>
      </c>
      <c r="D120" s="1">
        <v>432264186523.67999</v>
      </c>
      <c r="E120" s="7"/>
      <c r="F120">
        <v>99</v>
      </c>
      <c r="G120" t="s">
        <v>174</v>
      </c>
      <c r="H120" s="1">
        <v>-26977061657</v>
      </c>
      <c r="I120" s="1">
        <v>-27457751352</v>
      </c>
      <c r="J120" s="7"/>
      <c r="K120" s="15"/>
    </row>
    <row r="121" spans="1:11" ht="15.75" x14ac:dyDescent="0.25">
      <c r="A121">
        <v>834706</v>
      </c>
      <c r="B121" t="s">
        <v>153</v>
      </c>
      <c r="C121" s="1">
        <v>11775375477</v>
      </c>
      <c r="D121" s="1">
        <v>0</v>
      </c>
      <c r="E121" s="7"/>
      <c r="F121">
        <v>9905</v>
      </c>
      <c r="G121" t="s">
        <v>175</v>
      </c>
      <c r="H121" s="1">
        <v>-26977061657</v>
      </c>
      <c r="I121" s="1">
        <v>-27457751352</v>
      </c>
      <c r="J121" s="7"/>
      <c r="K121" s="15"/>
    </row>
    <row r="122" spans="1:11" ht="15.75" x14ac:dyDescent="0.25">
      <c r="A122">
        <v>834790</v>
      </c>
      <c r="B122" t="s">
        <v>154</v>
      </c>
      <c r="C122" s="1">
        <v>8325043685529</v>
      </c>
      <c r="D122" s="1">
        <v>8336882030053.6904</v>
      </c>
      <c r="E122" s="7"/>
      <c r="F122">
        <v>990505</v>
      </c>
      <c r="G122" t="s">
        <v>176</v>
      </c>
      <c r="H122" s="1">
        <v>-25590456908</v>
      </c>
      <c r="I122" s="1">
        <v>-26074085187</v>
      </c>
      <c r="J122" s="7"/>
      <c r="K122" s="15"/>
    </row>
    <row r="123" spans="1:11" ht="15.75" x14ac:dyDescent="0.25">
      <c r="A123">
        <v>8354</v>
      </c>
      <c r="B123" t="s">
        <v>155</v>
      </c>
      <c r="C123" s="1">
        <v>117500667</v>
      </c>
      <c r="D123" s="1">
        <v>0</v>
      </c>
      <c r="E123" s="7"/>
      <c r="F123">
        <v>990590</v>
      </c>
      <c r="G123" t="s">
        <v>177</v>
      </c>
      <c r="H123" s="1">
        <v>-1386604749</v>
      </c>
      <c r="I123" s="1">
        <v>-1383666165</v>
      </c>
      <c r="J123" s="7"/>
      <c r="K123" s="15"/>
    </row>
    <row r="124" spans="1:11" ht="15.75" x14ac:dyDescent="0.25">
      <c r="A124">
        <v>835402</v>
      </c>
      <c r="B124" t="s">
        <v>156</v>
      </c>
      <c r="C124" s="1">
        <v>117500667</v>
      </c>
      <c r="D124" s="1">
        <v>0</v>
      </c>
      <c r="E124" s="7"/>
      <c r="F124" s="4"/>
      <c r="G124" s="4"/>
      <c r="H124" s="8"/>
      <c r="I124" s="8"/>
      <c r="J124" s="7"/>
      <c r="K124" s="15"/>
    </row>
    <row r="125" spans="1:11" ht="15.75" x14ac:dyDescent="0.25">
      <c r="A125">
        <v>8361</v>
      </c>
      <c r="B125" t="s">
        <v>157</v>
      </c>
      <c r="C125" s="1">
        <v>4628545081</v>
      </c>
      <c r="D125" s="1">
        <v>3690093901</v>
      </c>
      <c r="E125" s="7"/>
      <c r="F125" s="4"/>
      <c r="G125" s="4"/>
      <c r="H125" s="8"/>
      <c r="I125" s="8"/>
      <c r="J125" s="7"/>
      <c r="K125" s="15"/>
    </row>
    <row r="126" spans="1:11" ht="15.75" x14ac:dyDescent="0.25">
      <c r="A126">
        <v>836102</v>
      </c>
      <c r="B126" t="s">
        <v>158</v>
      </c>
      <c r="C126" s="1">
        <v>4628545081</v>
      </c>
      <c r="D126" s="1">
        <v>3690093901</v>
      </c>
      <c r="E126" s="7"/>
      <c r="F126" s="4"/>
      <c r="G126" s="4"/>
      <c r="H126" s="4"/>
      <c r="I126" s="4"/>
      <c r="J126" s="7"/>
    </row>
    <row r="127" spans="1:11" ht="15.75" x14ac:dyDescent="0.25">
      <c r="A127">
        <v>89</v>
      </c>
      <c r="B127" t="s">
        <v>159</v>
      </c>
      <c r="C127" s="1">
        <v>-9850314966476</v>
      </c>
      <c r="D127" s="1">
        <v>-9841509030721.3691</v>
      </c>
      <c r="E127" s="7"/>
      <c r="F127" s="4"/>
      <c r="G127" s="4"/>
      <c r="H127" s="4"/>
      <c r="I127" s="4"/>
      <c r="J127" s="7"/>
    </row>
    <row r="128" spans="1:11" ht="15.75" x14ac:dyDescent="0.25">
      <c r="A128">
        <v>8905</v>
      </c>
      <c r="B128" t="s">
        <v>160</v>
      </c>
      <c r="C128" s="1">
        <v>-1064827468196</v>
      </c>
      <c r="D128" s="1">
        <v>-1068672720243</v>
      </c>
      <c r="E128" s="7"/>
      <c r="F128" s="4"/>
      <c r="G128" s="4"/>
      <c r="H128" s="4"/>
      <c r="I128" s="4"/>
      <c r="J128" s="7"/>
    </row>
    <row r="129" spans="1:10" ht="15.75" x14ac:dyDescent="0.25">
      <c r="A129">
        <v>890506</v>
      </c>
      <c r="B129" t="s">
        <v>161</v>
      </c>
      <c r="C129" s="1">
        <v>-15236553356</v>
      </c>
      <c r="D129" s="1">
        <v>-16297455588</v>
      </c>
      <c r="E129" s="7"/>
      <c r="F129" s="4"/>
      <c r="G129" s="4"/>
      <c r="H129" s="4"/>
      <c r="I129" s="4"/>
      <c r="J129" s="7"/>
    </row>
    <row r="130" spans="1:10" ht="15.75" x14ac:dyDescent="0.25">
      <c r="A130">
        <v>890590</v>
      </c>
      <c r="B130" t="s">
        <v>162</v>
      </c>
      <c r="C130" s="1">
        <v>-1049590914840</v>
      </c>
      <c r="D130" s="1">
        <v>-1052375264655</v>
      </c>
      <c r="E130" s="7"/>
      <c r="F130" s="4"/>
      <c r="G130" s="4"/>
      <c r="H130" s="4"/>
      <c r="I130" s="4"/>
      <c r="J130" s="7"/>
    </row>
    <row r="131" spans="1:10" ht="15.75" x14ac:dyDescent="0.25">
      <c r="A131">
        <v>8915</v>
      </c>
      <c r="B131" t="s">
        <v>163</v>
      </c>
      <c r="C131" s="1">
        <v>-8785487498280</v>
      </c>
      <c r="D131" s="1">
        <v>-8772836310478.3701</v>
      </c>
      <c r="E131" s="7"/>
      <c r="F131" s="4"/>
      <c r="G131" s="4"/>
      <c r="H131" s="4"/>
      <c r="I131" s="4"/>
      <c r="J131" s="7"/>
    </row>
    <row r="132" spans="1:10" ht="15.75" x14ac:dyDescent="0.25">
      <c r="A132">
        <v>891518</v>
      </c>
      <c r="B132" t="s">
        <v>164</v>
      </c>
      <c r="C132" s="1">
        <v>-8780741452532</v>
      </c>
      <c r="D132" s="1">
        <v>-8769146216577.3701</v>
      </c>
      <c r="E132" s="7"/>
      <c r="F132" s="4"/>
      <c r="G132" s="4"/>
      <c r="H132" s="4"/>
      <c r="I132" s="4"/>
      <c r="J132" s="7"/>
    </row>
    <row r="133" spans="1:10" ht="15.75" x14ac:dyDescent="0.25">
      <c r="A133">
        <v>891521</v>
      </c>
      <c r="B133" t="s">
        <v>165</v>
      </c>
      <c r="C133" s="1">
        <v>-4628545081</v>
      </c>
      <c r="D133" s="1">
        <v>-3690093901</v>
      </c>
      <c r="E133" s="7"/>
      <c r="F133" s="4"/>
      <c r="G133" s="4"/>
      <c r="H133" s="4"/>
      <c r="I133" s="4"/>
      <c r="J133" s="7"/>
    </row>
    <row r="134" spans="1:10" ht="15.75" x14ac:dyDescent="0.25">
      <c r="A134">
        <v>891528</v>
      </c>
      <c r="B134" t="s">
        <v>166</v>
      </c>
      <c r="C134" s="1">
        <v>-117500667</v>
      </c>
      <c r="D134" s="1">
        <v>0</v>
      </c>
      <c r="E134" s="7"/>
      <c r="F134" s="4"/>
      <c r="G134" s="4"/>
      <c r="H134" s="4"/>
      <c r="I134" s="4"/>
      <c r="J134" s="7"/>
    </row>
    <row r="135" spans="1:10" ht="15.75" x14ac:dyDescent="0.25">
      <c r="A135" s="4"/>
      <c r="B135" s="4"/>
      <c r="C135" s="8"/>
      <c r="D135" s="8"/>
      <c r="E135" s="7"/>
      <c r="F135" s="4"/>
      <c r="G135" s="4"/>
      <c r="H135" s="4"/>
      <c r="I135" s="4"/>
      <c r="J135" s="7"/>
    </row>
    <row r="136" spans="1:10" ht="15.75" x14ac:dyDescent="0.25">
      <c r="A136" s="4"/>
      <c r="B136" s="4"/>
      <c r="C136" s="8"/>
      <c r="D136" s="8"/>
      <c r="E136" s="7"/>
      <c r="F136" s="4"/>
      <c r="G136" s="4"/>
      <c r="H136" s="4"/>
      <c r="I136" s="4"/>
      <c r="J136" s="7"/>
    </row>
    <row r="137" spans="1:10" ht="15.75" x14ac:dyDescent="0.25">
      <c r="A137" s="4"/>
      <c r="B137" s="4"/>
      <c r="C137" s="4"/>
      <c r="D137" s="4"/>
      <c r="E137" s="7"/>
      <c r="F137" s="4"/>
      <c r="G137" s="4"/>
      <c r="H137" s="4"/>
      <c r="I137" s="4"/>
      <c r="J137" s="7"/>
    </row>
    <row r="138" spans="1:10" ht="15.75" x14ac:dyDescent="0.25">
      <c r="A138" s="4"/>
      <c r="B138" s="4"/>
      <c r="C138" s="4"/>
      <c r="D138" s="4"/>
      <c r="E138" s="7"/>
      <c r="F138" s="4"/>
      <c r="G138" s="4"/>
      <c r="H138" s="4"/>
      <c r="I138" s="4"/>
      <c r="J138" s="7"/>
    </row>
    <row r="139" spans="1:10" ht="15.75" x14ac:dyDescent="0.25">
      <c r="A139" s="4"/>
      <c r="B139" s="4"/>
      <c r="C139" s="4"/>
      <c r="D139" s="4"/>
      <c r="E139" s="7"/>
      <c r="F139" s="4"/>
      <c r="G139" s="4"/>
      <c r="H139" s="4"/>
      <c r="I139" s="4"/>
      <c r="J139" s="7"/>
    </row>
    <row r="140" spans="1:10" ht="15.75" x14ac:dyDescent="0.25">
      <c r="A140" s="4"/>
      <c r="B140" s="16"/>
      <c r="C140" s="17"/>
      <c r="D140" s="17"/>
      <c r="E140" s="18"/>
      <c r="F140" s="19"/>
      <c r="G140" s="18"/>
      <c r="H140" s="20"/>
      <c r="I140" s="4"/>
      <c r="J140" s="7"/>
    </row>
    <row r="141" spans="1:10" ht="15.75" x14ac:dyDescent="0.25">
      <c r="A141" s="4"/>
      <c r="B141" s="16"/>
      <c r="C141" s="17"/>
      <c r="D141" s="17"/>
      <c r="E141" s="18"/>
      <c r="F141" s="19"/>
      <c r="G141" s="18"/>
      <c r="H141" s="20"/>
      <c r="I141" s="4"/>
      <c r="J141" s="7"/>
    </row>
    <row r="142" spans="1:10" ht="15.75" x14ac:dyDescent="0.25">
      <c r="A142" s="4"/>
      <c r="B142" s="16"/>
      <c r="C142" s="17"/>
      <c r="D142" s="17"/>
      <c r="E142" s="18"/>
      <c r="F142" s="19"/>
      <c r="G142" s="18"/>
      <c r="H142" s="20"/>
      <c r="I142" s="4"/>
      <c r="J142" s="7"/>
    </row>
  </sheetData>
  <mergeCells count="5">
    <mergeCell ref="A1:J1"/>
    <mergeCell ref="A2:J2"/>
    <mergeCell ref="A3:J3"/>
    <mergeCell ref="A4:J4"/>
    <mergeCell ref="A5:H5"/>
  </mergeCells>
  <printOptions horizontalCentered="1" verticalCentered="1"/>
  <pageMargins left="0" right="0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Consuelo Ardila Aguirre</cp:lastModifiedBy>
  <dcterms:modified xsi:type="dcterms:W3CDTF">2021-03-02T12:14:26Z</dcterms:modified>
</cp:coreProperties>
</file>