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44" activeTab="0"/>
  </bookViews>
  <sheets>
    <sheet name="MODIF PPTALES DADEP VIG 2021" sheetId="1" r:id="rId1"/>
  </sheets>
  <definedNames>
    <definedName name="_xlnm.Print_Area" localSheetId="0">'MODIF PPTALES DADEP VIG 2021'!$A$1:$H$8</definedName>
    <definedName name="_xlnm.Print_Titles" localSheetId="0">'MODIF PPTALES DADEP VIG 2021'!$1:$3</definedName>
  </definedNames>
  <calcPr fullCalcOnLoad="1"/>
</workbook>
</file>

<file path=xl/sharedStrings.xml><?xml version="1.0" encoding="utf-8"?>
<sst xmlns="http://schemas.openxmlformats.org/spreadsheetml/2006/main" count="329" uniqueCount="106">
  <si>
    <t>DEPARTAMENTO ADMINISTRATIVO DE LA DEFENSORIA DEL ESPACIO PÚBLICO - DADEP</t>
  </si>
  <si>
    <t>CONTRACREDITO</t>
  </si>
  <si>
    <t>CODIGO RUBRO</t>
  </si>
  <si>
    <t>NOMBRE DEL RUBRO</t>
  </si>
  <si>
    <t>VALOR</t>
  </si>
  <si>
    <t>CREDITO</t>
  </si>
  <si>
    <t>TOTAL CREDITO</t>
  </si>
  <si>
    <t>TOTAL CONTRACREDITO</t>
  </si>
  <si>
    <t>No. MODIFICACION PRESUPUESTAL</t>
  </si>
  <si>
    <t>No. ACTO ADMINISTRATIVO</t>
  </si>
  <si>
    <t>Sueldo básico</t>
  </si>
  <si>
    <t>Auxilio de incapacidad</t>
  </si>
  <si>
    <t>1310101010103</t>
  </si>
  <si>
    <t>RESOLUCIÓN No. 022 DEL 22 DE ENERO DE 2021</t>
  </si>
  <si>
    <t>MODIFICACIONES PRESUPUESTALES EFECTUADAS EN LA VIGENCIA 2021</t>
  </si>
  <si>
    <t>RESOLUCIÓN No. 040 DEL 5 DE FEBRERO DE 2021</t>
  </si>
  <si>
    <t xml:space="preserve">Salud ocupacional </t>
  </si>
  <si>
    <t>RESOLUCIÓN No. 042 DEL 8 DE FEBRERO DE 2021</t>
  </si>
  <si>
    <t>Fortalecimiento de la sostenibilidad y defensa del patrimonio inmobiliario distrital y el espacio publico a cargo del DADEP en Bogota</t>
  </si>
  <si>
    <t>Fortalecimientode las TIC como componente estrategico institucional del DADEP en Bogota</t>
  </si>
  <si>
    <t>RESOLUCIÓN No. 085 DEL 25 DE MARZO DE 2021</t>
  </si>
  <si>
    <t>Sentencias</t>
  </si>
  <si>
    <t xml:space="preserve">Conciliaciones </t>
  </si>
  <si>
    <t>RESOLUCIÓN No. 109 DEL 15 DE ABRIL DE 2021</t>
  </si>
  <si>
    <t>Prima de navidad</t>
  </si>
  <si>
    <t xml:space="preserve">lndemnización por vacaciones </t>
  </si>
  <si>
    <t>REDUCCION PRESUPUESTAL</t>
  </si>
  <si>
    <t>TOTAL REDUCCION PRESUPUESTAL</t>
  </si>
  <si>
    <t>DECRETO No. 160 DEL 30 DE ABRIL DE 2021</t>
  </si>
  <si>
    <t>Viáticos y gastos de viaje</t>
  </si>
  <si>
    <t>RESOLUCIÓN No. 134 DEL 12 DE MAYO DE 2021</t>
  </si>
  <si>
    <t>Servicios de mensajeria</t>
  </si>
  <si>
    <t>Servicios de mantenimiento y reparación de maquinaria y equipo de transporte</t>
  </si>
  <si>
    <t>Servicios de reparaclon de otros bienes</t>
  </si>
  <si>
    <t>RESOLUCIÓN No. 142 DEL 21 DE MAYO DE 2021</t>
  </si>
  <si>
    <t>Aportes de cesantías a fondos públicos</t>
  </si>
  <si>
    <t>RESOLUCIÓN No. 148 DEL 31 DE MAYO DE 2021</t>
  </si>
  <si>
    <t>Reconocimiento par permanencia en el servicio publico -</t>
  </si>
  <si>
    <t xml:space="preserve">Bonificacion par recreacion </t>
  </si>
  <si>
    <t>RESOLUCIÓN No. 175 DEL 17 DE JUNIO DE 2021</t>
  </si>
  <si>
    <t xml:space="preserve">Servicios de mensajerfa </t>
  </si>
  <si>
    <t xml:space="preserve">Servicios de protecci6n (guardas de seguridad) </t>
  </si>
  <si>
    <t>RESOLUCIÓN No. 181 DEL 25 DE JUNIO DE 2021</t>
  </si>
  <si>
    <t xml:space="preserve">Otros productos quimicos; fibras artificiales (o fibras industriales hechas par el hombre) </t>
  </si>
  <si>
    <t xml:space="preserve">Muebles; otros bienes transportables n.c.p. </t>
  </si>
  <si>
    <t xml:space="preserve">Productos metalicos elaborados (excepto maquinaria y equipo) </t>
  </si>
  <si>
    <t xml:space="preserve">Pasta o pulpa, papel y productos de papel; impresos y articulos relacionados </t>
  </si>
  <si>
    <t>Productos de caucho y plastico</t>
  </si>
  <si>
    <t>RESOLUCIÓN No. 214 DEL 11 DE AGOSTO DE 2021</t>
  </si>
  <si>
    <t>lndemnizacion por vacaciones</t>
  </si>
  <si>
    <t>RESOLUCIÓN No. 235 DEL 2 DE SEPTIEMBRE DE 2021</t>
  </si>
  <si>
    <t>1310202020102</t>
  </si>
  <si>
    <t>Servicios de transporte de pasajeros</t>
  </si>
  <si>
    <t>Servicios de reparación de otros bienes</t>
  </si>
  <si>
    <t>Servicios de protección (guardas de seguridad)</t>
  </si>
  <si>
    <t>RESOLUCIÓN No. 285 DEL 8 DE NOVIEMBRE DE 2021</t>
  </si>
  <si>
    <t>RESOLUCIÓN No. 286 DEL 8 DE NOVIEMBRE DE 2021</t>
  </si>
  <si>
    <t>Aportes a la seguridad social en pensiones públicas</t>
  </si>
  <si>
    <t>Aportes a la seguridad social en pensiones privadas</t>
  </si>
  <si>
    <t xml:space="preserve">Aportes generales al sistema de riesgos laborales privados </t>
  </si>
  <si>
    <t>Capacitación</t>
  </si>
  <si>
    <t>Servicios de limpieza general</t>
  </si>
  <si>
    <t>RESOLUCIÓN No. 351 DEL 10 DE DICIEMBRE DE 2021</t>
  </si>
  <si>
    <t>Fortalecimiento de la gestión y desempeño institucional del DADEP para un mejor servicio</t>
  </si>
  <si>
    <t>Fortalecimiento de la gestión y el conocimiento jurídico en el DADEP para la defensa del espacio público y el patrimonio inmobiliario de Bogotá</t>
  </si>
  <si>
    <t>1310101010201</t>
  </si>
  <si>
    <t>Prima de antigüedad</t>
  </si>
  <si>
    <t>Indemnización por vacaciones</t>
  </si>
  <si>
    <t>Bonificación por recreación</t>
  </si>
  <si>
    <t>1310101010101</t>
  </si>
  <si>
    <t>1310101010105</t>
  </si>
  <si>
    <t>Horas extras, dominicales, festivos, recargo nocturno y trabajo suplementario</t>
  </si>
  <si>
    <t>1310101010108</t>
  </si>
  <si>
    <t>Bonificación por servicios prestados</t>
  </si>
  <si>
    <t>1310101010111</t>
  </si>
  <si>
    <t>Prima de vacaciones</t>
  </si>
  <si>
    <t>1310101010202</t>
  </si>
  <si>
    <t>Prima técnica</t>
  </si>
  <si>
    <t>1310101010203</t>
  </si>
  <si>
    <t>Prima semestral</t>
  </si>
  <si>
    <t>1310101020302</t>
  </si>
  <si>
    <t>Aportes de cesantías a fondos privados</t>
  </si>
  <si>
    <t>1310101020401</t>
  </si>
  <si>
    <t>Compensar</t>
  </si>
  <si>
    <t>1310101020502</t>
  </si>
  <si>
    <t>Aportes generales al sistema de riesgos laborales privados</t>
  </si>
  <si>
    <t>1310101020601</t>
  </si>
  <si>
    <t>Aportes al ICBF de funcionarios</t>
  </si>
  <si>
    <t>1310101010104</t>
  </si>
  <si>
    <t>Gastos de representación</t>
  </si>
  <si>
    <t>1310101010110</t>
  </si>
  <si>
    <t>1310101020101</t>
  </si>
  <si>
    <t>1310101020102</t>
  </si>
  <si>
    <t>1310101020202</t>
  </si>
  <si>
    <t>Aportes a la seguridad social en salud privada</t>
  </si>
  <si>
    <t>RESOLUCION No. 345 DEL 9 DE DICIEMBRE DE 2021</t>
  </si>
  <si>
    <t>RESOLUCIÓN No. 309 DEL 3 DE DICIEMBRE DE 2021</t>
  </si>
  <si>
    <t>RESOLUCIÓN No. 348 DEL 10 DE DICIEMBRE DE 2021</t>
  </si>
  <si>
    <t xml:space="preserve">131020202020107  </t>
  </si>
  <si>
    <t>Servicios de seguros de vehículos automotores</t>
  </si>
  <si>
    <t xml:space="preserve">131020202020108 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</si>
  <si>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</si>
  <si>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</si>
  <si>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</si>
  <si>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 xml:space="preserve"> Otros servicios de seguros distintos de los seguros de vida n.c.p.</t>
  </si>
  <si>
    <t>DICIEMBRE 31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</si>
</sst>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5" fillId="34" borderId="10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2" borderId="11" xfId="0" applyFont="1" applyFill="1" applyBorder="1" applyAlignment="1">
      <alignment/>
    </xf>
    <xf numFmtId="0" fontId="35" fillId="2" borderId="13" xfId="0" applyFont="1" applyFill="1" applyBorder="1" applyAlignment="1">
      <alignment/>
    </xf>
    <xf numFmtId="0" fontId="35" fillId="2" borderId="14" xfId="0" applyFont="1" applyFill="1" applyBorder="1" applyAlignment="1">
      <alignment/>
    </xf>
    <xf numFmtId="3" fontId="35" fillId="2" borderId="15" xfId="0" applyNumberFormat="1" applyFont="1" applyFill="1" applyBorder="1" applyAlignment="1">
      <alignment/>
    </xf>
    <xf numFmtId="3" fontId="35" fillId="34" borderId="16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" fontId="0" fillId="2" borderId="13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vertical="top" wrapText="1"/>
    </xf>
    <xf numFmtId="0" fontId="35" fillId="7" borderId="17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/>
    </xf>
    <xf numFmtId="0" fontId="35" fillId="35" borderId="11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3" fontId="0" fillId="34" borderId="11" xfId="0" applyNumberFormat="1" applyFill="1" applyBorder="1" applyAlignment="1">
      <alignment/>
    </xf>
    <xf numFmtId="3" fontId="35" fillId="35" borderId="18" xfId="0" applyNumberFormat="1" applyFont="1" applyFill="1" applyBorder="1" applyAlignment="1">
      <alignment vertical="center" wrapText="1"/>
    </xf>
    <xf numFmtId="0" fontId="35" fillId="7" borderId="19" xfId="0" applyFont="1" applyFill="1" applyBorder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7" borderId="21" xfId="0" applyFill="1" applyBorder="1" applyAlignment="1">
      <alignment vertical="center" wrapText="1"/>
    </xf>
    <xf numFmtId="1" fontId="0" fillId="34" borderId="11" xfId="0" applyNumberForma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1" fontId="0" fillId="2" borderId="23" xfId="0" applyNumberFormat="1" applyFont="1" applyFill="1" applyBorder="1" applyAlignment="1">
      <alignment/>
    </xf>
    <xf numFmtId="0" fontId="0" fillId="2" borderId="17" xfId="0" applyFont="1" applyFill="1" applyBorder="1" applyAlignment="1">
      <alignment wrapText="1"/>
    </xf>
    <xf numFmtId="3" fontId="0" fillId="2" borderId="24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 horizontal="right"/>
    </xf>
    <xf numFmtId="0" fontId="35" fillId="7" borderId="17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1" fontId="0" fillId="2" borderId="23" xfId="0" applyNumberFormat="1" applyFont="1" applyFill="1" applyBorder="1" applyAlignment="1">
      <alignment horizontal="right"/>
    </xf>
    <xf numFmtId="1" fontId="0" fillId="2" borderId="27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3" fontId="0" fillId="2" borderId="24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0" fontId="35" fillId="34" borderId="28" xfId="0" applyFont="1" applyFill="1" applyBorder="1" applyAlignment="1">
      <alignment horizontal="center"/>
    </xf>
    <xf numFmtId="0" fontId="35" fillId="34" borderId="29" xfId="0" applyFont="1" applyFill="1" applyBorder="1" applyAlignment="1">
      <alignment horizontal="center"/>
    </xf>
    <xf numFmtId="0" fontId="35" fillId="2" borderId="30" xfId="0" applyFont="1" applyFill="1" applyBorder="1" applyAlignment="1">
      <alignment horizontal="center"/>
    </xf>
    <xf numFmtId="0" fontId="35" fillId="2" borderId="31" xfId="0" applyFont="1" applyFill="1" applyBorder="1" applyAlignment="1">
      <alignment horizontal="center"/>
    </xf>
    <xf numFmtId="0" fontId="35" fillId="7" borderId="32" xfId="0" applyFont="1" applyFill="1" applyBorder="1" applyAlignment="1">
      <alignment horizontal="center" vertical="center" wrapText="1"/>
    </xf>
    <xf numFmtId="0" fontId="35" fillId="7" borderId="33" xfId="0" applyFont="1" applyFill="1" applyBorder="1" applyAlignment="1">
      <alignment horizontal="center" vertical="center" wrapText="1"/>
    </xf>
    <xf numFmtId="0" fontId="35" fillId="34" borderId="34" xfId="0" applyFont="1" applyFill="1" applyBorder="1" applyAlignment="1">
      <alignment horizontal="center"/>
    </xf>
    <xf numFmtId="0" fontId="35" fillId="34" borderId="35" xfId="0" applyFont="1" applyFill="1" applyBorder="1" applyAlignment="1">
      <alignment horizontal="center"/>
    </xf>
    <xf numFmtId="0" fontId="35" fillId="34" borderId="36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35" fillId="2" borderId="38" xfId="0" applyFont="1" applyFill="1" applyBorder="1" applyAlignment="1">
      <alignment horizontal="center"/>
    </xf>
    <xf numFmtId="0" fontId="35" fillId="2" borderId="39" xfId="0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right"/>
    </xf>
    <xf numFmtId="1" fontId="0" fillId="2" borderId="17" xfId="0" applyNumberFormat="1" applyFont="1" applyFill="1" applyBorder="1" applyAlignment="1">
      <alignment horizontal="right"/>
    </xf>
    <xf numFmtId="1" fontId="0" fillId="2" borderId="19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7" fillId="0" borderId="40" xfId="0" applyFont="1" applyBorder="1" applyAlignment="1">
      <alignment horizontal="right"/>
    </xf>
    <xf numFmtId="0" fontId="35" fillId="35" borderId="34" xfId="0" applyFont="1" applyFill="1" applyBorder="1" applyAlignment="1">
      <alignment horizontal="center"/>
    </xf>
    <xf numFmtId="0" fontId="35" fillId="35" borderId="35" xfId="0" applyFont="1" applyFill="1" applyBorder="1" applyAlignment="1">
      <alignment horizontal="center"/>
    </xf>
    <xf numFmtId="0" fontId="35" fillId="35" borderId="41" xfId="0" applyFont="1" applyFill="1" applyBorder="1" applyAlignment="1">
      <alignment horizontal="center"/>
    </xf>
    <xf numFmtId="0" fontId="35" fillId="35" borderId="28" xfId="0" applyFont="1" applyFill="1" applyBorder="1" applyAlignment="1">
      <alignment horizontal="center"/>
    </xf>
    <xf numFmtId="0" fontId="35" fillId="35" borderId="29" xfId="0" applyFont="1" applyFill="1" applyBorder="1" applyAlignment="1">
      <alignment horizontal="center"/>
    </xf>
    <xf numFmtId="1" fontId="0" fillId="34" borderId="42" xfId="0" applyNumberFormat="1" applyFont="1" applyFill="1" applyBorder="1" applyAlignment="1">
      <alignment horizontal="right"/>
    </xf>
    <xf numFmtId="1" fontId="0" fillId="34" borderId="43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3" fontId="0" fillId="34" borderId="24" xfId="0" applyNumberFormat="1" applyFont="1" applyFill="1" applyBorder="1" applyAlignment="1">
      <alignment horizontal="right"/>
    </xf>
    <xf numFmtId="3" fontId="0" fillId="34" borderId="22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left" wrapText="1"/>
    </xf>
    <xf numFmtId="1" fontId="0" fillId="2" borderId="44" xfId="0" applyNumberFormat="1" applyFont="1" applyFill="1" applyBorder="1" applyAlignment="1">
      <alignment horizontal="right"/>
    </xf>
    <xf numFmtId="0" fontId="35" fillId="34" borderId="45" xfId="0" applyFont="1" applyFill="1" applyBorder="1" applyAlignment="1">
      <alignment horizontal="center"/>
    </xf>
    <xf numFmtId="0" fontId="35" fillId="34" borderId="46" xfId="0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 wrapText="1"/>
    </xf>
    <xf numFmtId="0" fontId="0" fillId="34" borderId="19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123" sqref="D123"/>
    </sheetView>
  </sheetViews>
  <sheetFormatPr defaultColWidth="11.421875" defaultRowHeight="15"/>
  <cols>
    <col min="1" max="1" width="18.421875" style="0" customWidth="1"/>
    <col min="2" max="2" width="20.00390625" style="0" customWidth="1"/>
    <col min="3" max="3" width="22.7109375" style="0" customWidth="1"/>
    <col min="4" max="4" width="24.28125" style="0" customWidth="1"/>
    <col min="5" max="5" width="17.57421875" style="0" customWidth="1"/>
    <col min="6" max="6" width="23.421875" style="0" customWidth="1"/>
    <col min="7" max="7" width="26.8515625" style="0" customWidth="1"/>
    <col min="8" max="8" width="14.00390625" style="0" customWidth="1"/>
    <col min="9" max="9" width="12.7109375" style="0" bestFit="1" customWidth="1"/>
  </cols>
  <sheetData>
    <row r="1" spans="1:8" ht="18">
      <c r="A1" s="62" t="s">
        <v>0</v>
      </c>
      <c r="B1" s="62"/>
      <c r="C1" s="62"/>
      <c r="D1" s="62"/>
      <c r="E1" s="62"/>
      <c r="F1" s="62"/>
      <c r="G1" s="62"/>
      <c r="H1" s="62"/>
    </row>
    <row r="2" spans="1:8" ht="18">
      <c r="A2" s="62" t="s">
        <v>14</v>
      </c>
      <c r="B2" s="62"/>
      <c r="C2" s="62"/>
      <c r="D2" s="62"/>
      <c r="E2" s="62"/>
      <c r="F2" s="62"/>
      <c r="G2" s="62"/>
      <c r="H2" s="62"/>
    </row>
    <row r="3" spans="7:8" ht="18.75" customHeight="1" thickBot="1">
      <c r="G3" s="63" t="s">
        <v>105</v>
      </c>
      <c r="H3" s="63"/>
    </row>
    <row r="4" spans="1:8" ht="14.25">
      <c r="A4" s="34" t="s">
        <v>8</v>
      </c>
      <c r="B4" s="50" t="s">
        <v>9</v>
      </c>
      <c r="C4" s="52" t="s">
        <v>1</v>
      </c>
      <c r="D4" s="53"/>
      <c r="E4" s="54"/>
      <c r="F4" s="55" t="s">
        <v>5</v>
      </c>
      <c r="G4" s="56"/>
      <c r="H4" s="57"/>
    </row>
    <row r="5" spans="1:8" ht="14.25">
      <c r="A5" s="36"/>
      <c r="B5" s="51"/>
      <c r="C5" s="2" t="s">
        <v>2</v>
      </c>
      <c r="D5" s="3" t="s">
        <v>3</v>
      </c>
      <c r="E5" s="4" t="s">
        <v>4</v>
      </c>
      <c r="F5" s="6" t="s">
        <v>2</v>
      </c>
      <c r="G5" s="5" t="s">
        <v>3</v>
      </c>
      <c r="H5" s="7" t="s">
        <v>4</v>
      </c>
    </row>
    <row r="6" spans="1:8" ht="21" customHeight="1">
      <c r="A6" s="34">
        <v>1</v>
      </c>
      <c r="B6" s="37" t="s">
        <v>13</v>
      </c>
      <c r="C6" s="12">
        <v>1310101010101</v>
      </c>
      <c r="D6" s="11" t="s">
        <v>10</v>
      </c>
      <c r="E6" s="14">
        <v>30000000</v>
      </c>
      <c r="F6" s="13" t="s">
        <v>12</v>
      </c>
      <c r="G6" s="10" t="s">
        <v>11</v>
      </c>
      <c r="H6" s="15">
        <v>30000000</v>
      </c>
    </row>
    <row r="7" spans="1:8" ht="24" customHeight="1" thickBot="1">
      <c r="A7" s="36"/>
      <c r="B7" s="39"/>
      <c r="C7" s="46" t="s">
        <v>7</v>
      </c>
      <c r="D7" s="47"/>
      <c r="E7" s="9">
        <f>SUM(E6:E6)</f>
        <v>30000000</v>
      </c>
      <c r="F7" s="48" t="s">
        <v>6</v>
      </c>
      <c r="G7" s="49"/>
      <c r="H7" s="8">
        <f>SUM(H6:H6)</f>
        <v>30000000</v>
      </c>
    </row>
    <row r="8" spans="1:8" ht="27.75" customHeight="1" thickBot="1">
      <c r="A8" s="1"/>
      <c r="B8" s="1"/>
      <c r="C8" s="1"/>
      <c r="D8" s="1"/>
      <c r="E8" s="1"/>
      <c r="F8" s="1"/>
      <c r="G8" s="1"/>
      <c r="H8" s="1"/>
    </row>
    <row r="9" spans="1:8" ht="14.25">
      <c r="A9" s="34" t="s">
        <v>8</v>
      </c>
      <c r="B9" s="50" t="s">
        <v>9</v>
      </c>
      <c r="C9" s="52" t="s">
        <v>1</v>
      </c>
      <c r="D9" s="53"/>
      <c r="E9" s="54"/>
      <c r="F9" s="55" t="s">
        <v>5</v>
      </c>
      <c r="G9" s="56"/>
      <c r="H9" s="57"/>
    </row>
    <row r="10" spans="1:8" ht="14.25">
      <c r="A10" s="36"/>
      <c r="B10" s="51"/>
      <c r="C10" s="2" t="s">
        <v>2</v>
      </c>
      <c r="D10" s="3" t="s">
        <v>3</v>
      </c>
      <c r="E10" s="4" t="s">
        <v>4</v>
      </c>
      <c r="F10" s="6" t="s">
        <v>2</v>
      </c>
      <c r="G10" s="5" t="s">
        <v>3</v>
      </c>
      <c r="H10" s="7" t="s">
        <v>4</v>
      </c>
    </row>
    <row r="11" spans="1:8" ht="22.5" customHeight="1">
      <c r="A11" s="34">
        <v>2</v>
      </c>
      <c r="B11" s="37" t="s">
        <v>15</v>
      </c>
      <c r="C11" s="11">
        <v>13102020208</v>
      </c>
      <c r="D11" s="11" t="s">
        <v>16</v>
      </c>
      <c r="E11" s="14">
        <v>3000000</v>
      </c>
      <c r="F11" s="13">
        <v>13102020205</v>
      </c>
      <c r="G11" s="10" t="s">
        <v>29</v>
      </c>
      <c r="H11" s="15">
        <v>3000000</v>
      </c>
    </row>
    <row r="12" spans="1:8" ht="22.5" customHeight="1" thickBot="1">
      <c r="A12" s="36"/>
      <c r="B12" s="39"/>
      <c r="C12" s="46" t="s">
        <v>7</v>
      </c>
      <c r="D12" s="47"/>
      <c r="E12" s="9">
        <f>SUM(E11:E11)</f>
        <v>3000000</v>
      </c>
      <c r="F12" s="48" t="s">
        <v>6</v>
      </c>
      <c r="G12" s="49"/>
      <c r="H12" s="8">
        <f>SUM(H11:H11)</f>
        <v>3000000</v>
      </c>
    </row>
    <row r="13" ht="27" customHeight="1" thickBot="1"/>
    <row r="14" spans="1:8" ht="14.25">
      <c r="A14" s="34" t="s">
        <v>8</v>
      </c>
      <c r="B14" s="50" t="s">
        <v>9</v>
      </c>
      <c r="C14" s="52" t="s">
        <v>1</v>
      </c>
      <c r="D14" s="53"/>
      <c r="E14" s="54"/>
      <c r="F14" s="55" t="s">
        <v>5</v>
      </c>
      <c r="G14" s="56"/>
      <c r="H14" s="57"/>
    </row>
    <row r="15" spans="1:8" ht="14.25">
      <c r="A15" s="36"/>
      <c r="B15" s="51"/>
      <c r="C15" s="2" t="s">
        <v>2</v>
      </c>
      <c r="D15" s="3" t="s">
        <v>3</v>
      </c>
      <c r="E15" s="4" t="s">
        <v>4</v>
      </c>
      <c r="F15" s="6" t="s">
        <v>2</v>
      </c>
      <c r="G15" s="5" t="s">
        <v>3</v>
      </c>
      <c r="H15" s="7" t="s">
        <v>4</v>
      </c>
    </row>
    <row r="16" spans="1:8" ht="87" customHeight="1">
      <c r="A16" s="34">
        <v>3</v>
      </c>
      <c r="B16" s="37" t="s">
        <v>17</v>
      </c>
      <c r="C16" s="12">
        <v>133011602337838</v>
      </c>
      <c r="D16" s="11" t="s">
        <v>18</v>
      </c>
      <c r="E16" s="14">
        <v>565000000</v>
      </c>
      <c r="F16" s="16">
        <v>133011605567876</v>
      </c>
      <c r="G16" s="17" t="s">
        <v>19</v>
      </c>
      <c r="H16" s="15">
        <v>565000000</v>
      </c>
    </row>
    <row r="17" spans="1:8" ht="23.25" customHeight="1" thickBot="1">
      <c r="A17" s="36"/>
      <c r="B17" s="39"/>
      <c r="C17" s="46" t="s">
        <v>7</v>
      </c>
      <c r="D17" s="47"/>
      <c r="E17" s="9">
        <f>SUM(E16:E16)</f>
        <v>565000000</v>
      </c>
      <c r="F17" s="48" t="s">
        <v>6</v>
      </c>
      <c r="G17" s="49"/>
      <c r="H17" s="8">
        <f>SUM(H16:H16)</f>
        <v>565000000</v>
      </c>
    </row>
    <row r="18" spans="1:8" ht="27" customHeight="1" thickBot="1">
      <c r="A18" s="1"/>
      <c r="B18" s="1"/>
      <c r="C18" s="1"/>
      <c r="D18" s="1"/>
      <c r="E18" s="1"/>
      <c r="F18" s="1"/>
      <c r="G18" s="1"/>
      <c r="H18" s="1"/>
    </row>
    <row r="19" spans="1:8" ht="14.25">
      <c r="A19" s="34" t="s">
        <v>8</v>
      </c>
      <c r="B19" s="50" t="s">
        <v>9</v>
      </c>
      <c r="C19" s="52" t="s">
        <v>1</v>
      </c>
      <c r="D19" s="53"/>
      <c r="E19" s="54"/>
      <c r="F19" s="55" t="s">
        <v>5</v>
      </c>
      <c r="G19" s="56"/>
      <c r="H19" s="57"/>
    </row>
    <row r="20" spans="1:8" ht="14.25">
      <c r="A20" s="36"/>
      <c r="B20" s="51"/>
      <c r="C20" s="2" t="s">
        <v>2</v>
      </c>
      <c r="D20" s="3" t="s">
        <v>3</v>
      </c>
      <c r="E20" s="4" t="s">
        <v>4</v>
      </c>
      <c r="F20" s="6" t="s">
        <v>2</v>
      </c>
      <c r="G20" s="5" t="s">
        <v>3</v>
      </c>
      <c r="H20" s="7" t="s">
        <v>4</v>
      </c>
    </row>
    <row r="21" spans="1:8" ht="14.25">
      <c r="A21" s="34">
        <v>4</v>
      </c>
      <c r="B21" s="37" t="s">
        <v>20</v>
      </c>
      <c r="C21" s="11">
        <v>131050701</v>
      </c>
      <c r="D21" s="11" t="s">
        <v>21</v>
      </c>
      <c r="E21" s="14">
        <v>5740759</v>
      </c>
      <c r="F21" s="13">
        <v>131050702</v>
      </c>
      <c r="G21" s="10" t="s">
        <v>22</v>
      </c>
      <c r="H21" s="15">
        <v>5740759</v>
      </c>
    </row>
    <row r="22" spans="1:8" ht="32.25" customHeight="1" thickBot="1">
      <c r="A22" s="36"/>
      <c r="B22" s="39"/>
      <c r="C22" s="46" t="s">
        <v>7</v>
      </c>
      <c r="D22" s="47"/>
      <c r="E22" s="9">
        <f>SUM(E21:E21)</f>
        <v>5740759</v>
      </c>
      <c r="F22" s="48" t="s">
        <v>6</v>
      </c>
      <c r="G22" s="49"/>
      <c r="H22" s="8">
        <f>SUM(H21:H21)</f>
        <v>5740759</v>
      </c>
    </row>
    <row r="23" ht="27" customHeight="1" thickBot="1"/>
    <row r="24" spans="1:8" ht="14.25">
      <c r="A24" s="34" t="s">
        <v>8</v>
      </c>
      <c r="B24" s="50" t="s">
        <v>9</v>
      </c>
      <c r="C24" s="52" t="s">
        <v>1</v>
      </c>
      <c r="D24" s="53"/>
      <c r="E24" s="54"/>
      <c r="F24" s="55" t="s">
        <v>5</v>
      </c>
      <c r="G24" s="56"/>
      <c r="H24" s="57"/>
    </row>
    <row r="25" spans="1:8" ht="14.25">
      <c r="A25" s="36"/>
      <c r="B25" s="51"/>
      <c r="C25" s="2" t="s">
        <v>2</v>
      </c>
      <c r="D25" s="3" t="s">
        <v>3</v>
      </c>
      <c r="E25" s="4" t="s">
        <v>4</v>
      </c>
      <c r="F25" s="6" t="s">
        <v>2</v>
      </c>
      <c r="G25" s="5" t="s">
        <v>3</v>
      </c>
      <c r="H25" s="7" t="s">
        <v>4</v>
      </c>
    </row>
    <row r="26" spans="1:8" ht="14.25">
      <c r="A26" s="34">
        <v>5</v>
      </c>
      <c r="B26" s="37" t="s">
        <v>23</v>
      </c>
      <c r="C26" s="12">
        <v>1310101010110</v>
      </c>
      <c r="D26" s="11" t="s">
        <v>24</v>
      </c>
      <c r="E26" s="14">
        <v>116000000</v>
      </c>
      <c r="F26" s="13">
        <v>13101010301</v>
      </c>
      <c r="G26" s="10" t="s">
        <v>25</v>
      </c>
      <c r="H26" s="15">
        <v>116000000</v>
      </c>
    </row>
    <row r="27" spans="1:8" ht="31.5" customHeight="1" thickBot="1">
      <c r="A27" s="36"/>
      <c r="B27" s="39"/>
      <c r="C27" s="46" t="s">
        <v>7</v>
      </c>
      <c r="D27" s="47"/>
      <c r="E27" s="9">
        <f>SUM(E26:E26)</f>
        <v>116000000</v>
      </c>
      <c r="F27" s="48" t="s">
        <v>6</v>
      </c>
      <c r="G27" s="49"/>
      <c r="H27" s="8">
        <f>SUM(H26:H26)</f>
        <v>116000000</v>
      </c>
    </row>
    <row r="28" ht="25.5" customHeight="1"/>
    <row r="29" spans="1:5" ht="14.25">
      <c r="A29" s="34" t="s">
        <v>8</v>
      </c>
      <c r="B29" s="50" t="s">
        <v>9</v>
      </c>
      <c r="C29" s="64" t="s">
        <v>26</v>
      </c>
      <c r="D29" s="65"/>
      <c r="E29" s="66"/>
    </row>
    <row r="30" spans="1:5" ht="14.25">
      <c r="A30" s="36"/>
      <c r="B30" s="51"/>
      <c r="C30" s="19" t="s">
        <v>2</v>
      </c>
      <c r="D30" s="20" t="s">
        <v>3</v>
      </c>
      <c r="E30" s="20" t="s">
        <v>4</v>
      </c>
    </row>
    <row r="31" spans="1:5" ht="57">
      <c r="A31" s="18">
        <v>6</v>
      </c>
      <c r="B31" s="25" t="s">
        <v>28</v>
      </c>
      <c r="C31" s="27">
        <v>133011605567876</v>
      </c>
      <c r="D31" s="21" t="s">
        <v>19</v>
      </c>
      <c r="E31" s="22">
        <v>164000000</v>
      </c>
    </row>
    <row r="32" spans="1:5" ht="14.25">
      <c r="A32" s="24"/>
      <c r="B32" s="26"/>
      <c r="C32" s="67" t="s">
        <v>27</v>
      </c>
      <c r="D32" s="68"/>
      <c r="E32" s="23">
        <f>SUM(E31:E31)</f>
        <v>164000000</v>
      </c>
    </row>
    <row r="33" ht="24.75" customHeight="1" thickBot="1"/>
    <row r="34" spans="1:8" ht="14.25">
      <c r="A34" s="34" t="s">
        <v>8</v>
      </c>
      <c r="B34" s="50" t="s">
        <v>9</v>
      </c>
      <c r="C34" s="52" t="s">
        <v>1</v>
      </c>
      <c r="D34" s="53"/>
      <c r="E34" s="54"/>
      <c r="F34" s="55" t="s">
        <v>5</v>
      </c>
      <c r="G34" s="56"/>
      <c r="H34" s="57"/>
    </row>
    <row r="35" spans="1:8" ht="14.25">
      <c r="A35" s="36"/>
      <c r="B35" s="51"/>
      <c r="C35" s="2" t="s">
        <v>2</v>
      </c>
      <c r="D35" s="3" t="s">
        <v>3</v>
      </c>
      <c r="E35" s="4" t="s">
        <v>4</v>
      </c>
      <c r="F35" s="6" t="s">
        <v>2</v>
      </c>
      <c r="G35" s="5" t="s">
        <v>3</v>
      </c>
      <c r="H35" s="7" t="s">
        <v>4</v>
      </c>
    </row>
    <row r="36" spans="1:8" ht="42.75">
      <c r="A36" s="34">
        <v>7</v>
      </c>
      <c r="B36" s="37" t="s">
        <v>30</v>
      </c>
      <c r="C36" s="69">
        <v>131020202010601</v>
      </c>
      <c r="D36" s="71" t="s">
        <v>31</v>
      </c>
      <c r="E36" s="73">
        <v>9366734</v>
      </c>
      <c r="F36" s="16">
        <v>131020202030604</v>
      </c>
      <c r="G36" s="10" t="s">
        <v>32</v>
      </c>
      <c r="H36" s="15">
        <v>3000000</v>
      </c>
    </row>
    <row r="37" spans="1:8" ht="28.5">
      <c r="A37" s="35"/>
      <c r="B37" s="38"/>
      <c r="C37" s="70"/>
      <c r="D37" s="72"/>
      <c r="E37" s="74"/>
      <c r="F37" s="16">
        <v>131020202030612</v>
      </c>
      <c r="G37" s="10" t="s">
        <v>33</v>
      </c>
      <c r="H37" s="15">
        <v>6366734</v>
      </c>
    </row>
    <row r="38" spans="1:8" ht="23.25" customHeight="1" thickBot="1">
      <c r="A38" s="36"/>
      <c r="B38" s="39"/>
      <c r="C38" s="46" t="s">
        <v>7</v>
      </c>
      <c r="D38" s="47"/>
      <c r="E38" s="9">
        <f>SUM(E36:E36)</f>
        <v>9366734</v>
      </c>
      <c r="F38" s="48" t="s">
        <v>6</v>
      </c>
      <c r="G38" s="49"/>
      <c r="H38" s="8">
        <f>SUM(H36:H37)</f>
        <v>9366734</v>
      </c>
    </row>
    <row r="39" ht="25.5" customHeight="1" thickBot="1"/>
    <row r="40" spans="1:8" ht="14.25">
      <c r="A40" s="34" t="s">
        <v>8</v>
      </c>
      <c r="B40" s="50" t="s">
        <v>9</v>
      </c>
      <c r="C40" s="52" t="s">
        <v>1</v>
      </c>
      <c r="D40" s="53"/>
      <c r="E40" s="54"/>
      <c r="F40" s="55" t="s">
        <v>5</v>
      </c>
      <c r="G40" s="56"/>
      <c r="H40" s="57"/>
    </row>
    <row r="41" spans="1:8" ht="14.25">
      <c r="A41" s="36"/>
      <c r="B41" s="51"/>
      <c r="C41" s="2" t="s">
        <v>2</v>
      </c>
      <c r="D41" s="3" t="s">
        <v>3</v>
      </c>
      <c r="E41" s="4" t="s">
        <v>4</v>
      </c>
      <c r="F41" s="6" t="s">
        <v>2</v>
      </c>
      <c r="G41" s="5" t="s">
        <v>3</v>
      </c>
      <c r="H41" s="7" t="s">
        <v>4</v>
      </c>
    </row>
    <row r="42" spans="1:8" ht="28.5">
      <c r="A42" s="34">
        <v>8</v>
      </c>
      <c r="B42" s="37" t="s">
        <v>34</v>
      </c>
      <c r="C42" s="12">
        <v>1310101010110</v>
      </c>
      <c r="D42" s="11" t="s">
        <v>24</v>
      </c>
      <c r="E42" s="14">
        <v>162179986</v>
      </c>
      <c r="F42" s="16">
        <v>1310101020301</v>
      </c>
      <c r="G42" s="10" t="s">
        <v>35</v>
      </c>
      <c r="H42" s="15">
        <v>162179986</v>
      </c>
    </row>
    <row r="43" spans="1:8" ht="29.25" customHeight="1" thickBot="1">
      <c r="A43" s="36"/>
      <c r="B43" s="39"/>
      <c r="C43" s="46" t="s">
        <v>7</v>
      </c>
      <c r="D43" s="47"/>
      <c r="E43" s="9">
        <f>SUM(E42:E42)</f>
        <v>162179986</v>
      </c>
      <c r="F43" s="48" t="s">
        <v>6</v>
      </c>
      <c r="G43" s="49"/>
      <c r="H43" s="8">
        <f>SUM(H42:H42)</f>
        <v>162179986</v>
      </c>
    </row>
    <row r="44" ht="25.5" customHeight="1" thickBot="1"/>
    <row r="45" spans="1:8" ht="14.25">
      <c r="A45" s="34" t="s">
        <v>8</v>
      </c>
      <c r="B45" s="50" t="s">
        <v>9</v>
      </c>
      <c r="C45" s="52" t="s">
        <v>1</v>
      </c>
      <c r="D45" s="53"/>
      <c r="E45" s="54"/>
      <c r="F45" s="55" t="s">
        <v>5</v>
      </c>
      <c r="G45" s="56"/>
      <c r="H45" s="57"/>
    </row>
    <row r="46" spans="1:8" ht="14.25">
      <c r="A46" s="36"/>
      <c r="B46" s="51"/>
      <c r="C46" s="2" t="s">
        <v>2</v>
      </c>
      <c r="D46" s="3" t="s">
        <v>3</v>
      </c>
      <c r="E46" s="4" t="s">
        <v>4</v>
      </c>
      <c r="F46" s="6" t="s">
        <v>2</v>
      </c>
      <c r="G46" s="5" t="s">
        <v>3</v>
      </c>
      <c r="H46" s="7" t="s">
        <v>4</v>
      </c>
    </row>
    <row r="47" spans="1:8" ht="14.25">
      <c r="A47" s="34">
        <v>9</v>
      </c>
      <c r="B47" s="37" t="s">
        <v>36</v>
      </c>
      <c r="C47" s="12">
        <v>13101010302</v>
      </c>
      <c r="D47" s="11" t="s">
        <v>38</v>
      </c>
      <c r="E47" s="14">
        <v>594000</v>
      </c>
      <c r="F47" s="40">
        <v>13101010301</v>
      </c>
      <c r="G47" s="42" t="s">
        <v>49</v>
      </c>
      <c r="H47" s="44">
        <v>11562000</v>
      </c>
    </row>
    <row r="48" spans="1:8" ht="42.75">
      <c r="A48" s="35"/>
      <c r="B48" s="38"/>
      <c r="C48" s="12">
        <v>13101010305</v>
      </c>
      <c r="D48" s="11" t="s">
        <v>37</v>
      </c>
      <c r="E48" s="14">
        <v>10968000</v>
      </c>
      <c r="F48" s="41"/>
      <c r="G48" s="43"/>
      <c r="H48" s="45"/>
    </row>
    <row r="49" spans="1:8" ht="15" thickBot="1">
      <c r="A49" s="36"/>
      <c r="B49" s="39"/>
      <c r="C49" s="46" t="s">
        <v>7</v>
      </c>
      <c r="D49" s="47"/>
      <c r="E49" s="9">
        <f>SUM(E47:E48)</f>
        <v>11562000</v>
      </c>
      <c r="F49" s="48" t="s">
        <v>6</v>
      </c>
      <c r="G49" s="49"/>
      <c r="H49" s="8">
        <f>SUM(H47:H47)</f>
        <v>11562000</v>
      </c>
    </row>
    <row r="50" ht="25.5" customHeight="1" thickBot="1"/>
    <row r="51" spans="1:8" ht="14.25">
      <c r="A51" s="34" t="s">
        <v>8</v>
      </c>
      <c r="B51" s="50" t="s">
        <v>9</v>
      </c>
      <c r="C51" s="52" t="s">
        <v>1</v>
      </c>
      <c r="D51" s="53"/>
      <c r="E51" s="54"/>
      <c r="F51" s="55" t="s">
        <v>5</v>
      </c>
      <c r="G51" s="56"/>
      <c r="H51" s="57"/>
    </row>
    <row r="52" spans="1:8" ht="14.25">
      <c r="A52" s="36"/>
      <c r="B52" s="51"/>
      <c r="C52" s="2" t="s">
        <v>2</v>
      </c>
      <c r="D52" s="3" t="s">
        <v>3</v>
      </c>
      <c r="E52" s="4" t="s">
        <v>4</v>
      </c>
      <c r="F52" s="6" t="s">
        <v>2</v>
      </c>
      <c r="G52" s="5" t="s">
        <v>3</v>
      </c>
      <c r="H52" s="7" t="s">
        <v>4</v>
      </c>
    </row>
    <row r="53" spans="1:8" ht="28.5">
      <c r="A53" s="34">
        <v>10</v>
      </c>
      <c r="B53" s="37" t="s">
        <v>39</v>
      </c>
      <c r="C53" s="12">
        <v>131020202010601</v>
      </c>
      <c r="D53" s="11" t="s">
        <v>40</v>
      </c>
      <c r="E53" s="14">
        <v>43633266</v>
      </c>
      <c r="F53" s="16">
        <v>131020202030501</v>
      </c>
      <c r="G53" s="10" t="s">
        <v>41</v>
      </c>
      <c r="H53" s="15">
        <v>43633266</v>
      </c>
    </row>
    <row r="54" spans="1:8" ht="15" thickBot="1">
      <c r="A54" s="36"/>
      <c r="B54" s="39"/>
      <c r="C54" s="46" t="s">
        <v>7</v>
      </c>
      <c r="D54" s="47"/>
      <c r="E54" s="9">
        <f>SUM(E53:E53)</f>
        <v>43633266</v>
      </c>
      <c r="F54" s="48" t="s">
        <v>6</v>
      </c>
      <c r="G54" s="49"/>
      <c r="H54" s="8">
        <f>SUM(H53:H53)</f>
        <v>43633266</v>
      </c>
    </row>
    <row r="55" ht="24.75" customHeight="1" thickBot="1"/>
    <row r="56" spans="1:8" ht="14.25">
      <c r="A56" s="34" t="s">
        <v>8</v>
      </c>
      <c r="B56" s="50" t="s">
        <v>9</v>
      </c>
      <c r="C56" s="52" t="s">
        <v>1</v>
      </c>
      <c r="D56" s="53"/>
      <c r="E56" s="54"/>
      <c r="F56" s="55" t="s">
        <v>5</v>
      </c>
      <c r="G56" s="56"/>
      <c r="H56" s="57"/>
    </row>
    <row r="57" spans="1:8" ht="14.25">
      <c r="A57" s="36"/>
      <c r="B57" s="51"/>
      <c r="C57" s="2" t="s">
        <v>2</v>
      </c>
      <c r="D57" s="3" t="s">
        <v>3</v>
      </c>
      <c r="E57" s="4" t="s">
        <v>4</v>
      </c>
      <c r="F57" s="6" t="s">
        <v>2</v>
      </c>
      <c r="G57" s="5" t="s">
        <v>3</v>
      </c>
      <c r="H57" s="7" t="s">
        <v>4</v>
      </c>
    </row>
    <row r="58" spans="1:8" ht="57">
      <c r="A58" s="34">
        <v>11</v>
      </c>
      <c r="B58" s="37" t="s">
        <v>42</v>
      </c>
      <c r="C58" s="12">
        <v>1310202010205</v>
      </c>
      <c r="D58" s="11" t="s">
        <v>43</v>
      </c>
      <c r="E58" s="14">
        <v>1075574</v>
      </c>
      <c r="F58" s="59">
        <v>1310202010202</v>
      </c>
      <c r="G58" s="61" t="s">
        <v>46</v>
      </c>
      <c r="H58" s="58">
        <v>3565958</v>
      </c>
    </row>
    <row r="59" spans="1:8" ht="28.5">
      <c r="A59" s="35"/>
      <c r="B59" s="38"/>
      <c r="C59" s="12">
        <v>1310202010208</v>
      </c>
      <c r="D59" s="11" t="s">
        <v>44</v>
      </c>
      <c r="E59" s="14">
        <v>1630778</v>
      </c>
      <c r="F59" s="60"/>
      <c r="G59" s="61"/>
      <c r="H59" s="58"/>
    </row>
    <row r="60" spans="1:8" ht="42.75">
      <c r="A60" s="35"/>
      <c r="B60" s="38"/>
      <c r="C60" s="12">
        <v>1310202010302</v>
      </c>
      <c r="D60" s="11" t="s">
        <v>45</v>
      </c>
      <c r="E60" s="14">
        <v>1376616</v>
      </c>
      <c r="F60" s="28">
        <v>1310202010206</v>
      </c>
      <c r="G60" s="10" t="s">
        <v>47</v>
      </c>
      <c r="H60" s="29">
        <v>517010</v>
      </c>
    </row>
    <row r="61" spans="1:8" ht="15" thickBot="1">
      <c r="A61" s="36"/>
      <c r="B61" s="39"/>
      <c r="C61" s="46" t="s">
        <v>7</v>
      </c>
      <c r="D61" s="47"/>
      <c r="E61" s="9">
        <f>SUM(E58:E60)</f>
        <v>4082968</v>
      </c>
      <c r="F61" s="48" t="s">
        <v>6</v>
      </c>
      <c r="G61" s="49"/>
      <c r="H61" s="8">
        <f>SUM(H58:H60)</f>
        <v>4082968</v>
      </c>
    </row>
    <row r="62" ht="25.5" customHeight="1" thickBot="1"/>
    <row r="63" spans="1:8" ht="14.25">
      <c r="A63" s="34" t="s">
        <v>8</v>
      </c>
      <c r="B63" s="50" t="s">
        <v>9</v>
      </c>
      <c r="C63" s="52" t="s">
        <v>1</v>
      </c>
      <c r="D63" s="53"/>
      <c r="E63" s="54"/>
      <c r="F63" s="55" t="s">
        <v>5</v>
      </c>
      <c r="G63" s="56"/>
      <c r="H63" s="57"/>
    </row>
    <row r="64" spans="1:8" ht="14.25">
      <c r="A64" s="36"/>
      <c r="B64" s="51"/>
      <c r="C64" s="2" t="s">
        <v>2</v>
      </c>
      <c r="D64" s="3" t="s">
        <v>3</v>
      </c>
      <c r="E64" s="4" t="s">
        <v>4</v>
      </c>
      <c r="F64" s="6" t="s">
        <v>2</v>
      </c>
      <c r="G64" s="5" t="s">
        <v>3</v>
      </c>
      <c r="H64" s="7" t="s">
        <v>4</v>
      </c>
    </row>
    <row r="65" spans="1:8" ht="41.25" customHeight="1">
      <c r="A65" s="34">
        <v>12</v>
      </c>
      <c r="B65" s="37" t="s">
        <v>48</v>
      </c>
      <c r="C65" s="12">
        <v>13101010302</v>
      </c>
      <c r="D65" s="11" t="s">
        <v>38</v>
      </c>
      <c r="E65" s="14">
        <v>2609000</v>
      </c>
      <c r="F65" s="30">
        <v>13101010301</v>
      </c>
      <c r="G65" s="31" t="s">
        <v>49</v>
      </c>
      <c r="H65" s="32">
        <v>2609000</v>
      </c>
    </row>
    <row r="66" spans="1:8" ht="15" thickBot="1">
      <c r="A66" s="36"/>
      <c r="B66" s="39"/>
      <c r="C66" s="46" t="s">
        <v>7</v>
      </c>
      <c r="D66" s="47"/>
      <c r="E66" s="9">
        <f>SUM(E65:E65)</f>
        <v>2609000</v>
      </c>
      <c r="F66" s="48" t="s">
        <v>6</v>
      </c>
      <c r="G66" s="49"/>
      <c r="H66" s="8">
        <f>SUM(H65:H65)</f>
        <v>2609000</v>
      </c>
    </row>
    <row r="67" ht="25.5" customHeight="1" thickBot="1"/>
    <row r="68" spans="1:8" ht="14.25">
      <c r="A68" s="34" t="s">
        <v>8</v>
      </c>
      <c r="B68" s="50" t="s">
        <v>9</v>
      </c>
      <c r="C68" s="52" t="s">
        <v>1</v>
      </c>
      <c r="D68" s="53"/>
      <c r="E68" s="54"/>
      <c r="F68" s="55" t="s">
        <v>5</v>
      </c>
      <c r="G68" s="56"/>
      <c r="H68" s="57"/>
    </row>
    <row r="69" spans="1:8" ht="14.25">
      <c r="A69" s="36"/>
      <c r="B69" s="51"/>
      <c r="C69" s="2" t="s">
        <v>2</v>
      </c>
      <c r="D69" s="3" t="s">
        <v>3</v>
      </c>
      <c r="E69" s="4" t="s">
        <v>4</v>
      </c>
      <c r="F69" s="6" t="s">
        <v>2</v>
      </c>
      <c r="G69" s="5" t="s">
        <v>3</v>
      </c>
      <c r="H69" s="7" t="s">
        <v>4</v>
      </c>
    </row>
    <row r="70" spans="1:8" ht="28.5">
      <c r="A70" s="34">
        <v>13</v>
      </c>
      <c r="B70" s="37" t="s">
        <v>50</v>
      </c>
      <c r="C70" s="33" t="s">
        <v>51</v>
      </c>
      <c r="D70" s="11" t="s">
        <v>52</v>
      </c>
      <c r="E70" s="14">
        <v>1906012</v>
      </c>
      <c r="F70" s="40">
        <v>131020202030501</v>
      </c>
      <c r="G70" s="42" t="s">
        <v>54</v>
      </c>
      <c r="H70" s="44">
        <v>8494702</v>
      </c>
    </row>
    <row r="71" spans="1:8" ht="28.5">
      <c r="A71" s="35"/>
      <c r="B71" s="38"/>
      <c r="C71" s="12">
        <v>131020202030612</v>
      </c>
      <c r="D71" s="11" t="s">
        <v>53</v>
      </c>
      <c r="E71" s="14">
        <v>6588690</v>
      </c>
      <c r="F71" s="41"/>
      <c r="G71" s="43"/>
      <c r="H71" s="45"/>
    </row>
    <row r="72" spans="1:8" ht="15" thickBot="1">
      <c r="A72" s="36"/>
      <c r="B72" s="39"/>
      <c r="C72" s="46" t="s">
        <v>7</v>
      </c>
      <c r="D72" s="47"/>
      <c r="E72" s="9">
        <f>SUM(E70:E71)</f>
        <v>8494702</v>
      </c>
      <c r="F72" s="48" t="s">
        <v>6</v>
      </c>
      <c r="G72" s="49"/>
      <c r="H72" s="8">
        <f>SUM(H70:H70)</f>
        <v>8494702</v>
      </c>
    </row>
    <row r="73" ht="24.75" customHeight="1" thickBot="1"/>
    <row r="74" spans="1:8" ht="14.25">
      <c r="A74" s="34" t="s">
        <v>8</v>
      </c>
      <c r="B74" s="50" t="s">
        <v>9</v>
      </c>
      <c r="C74" s="52" t="s">
        <v>1</v>
      </c>
      <c r="D74" s="53"/>
      <c r="E74" s="54"/>
      <c r="F74" s="55" t="s">
        <v>5</v>
      </c>
      <c r="G74" s="56"/>
      <c r="H74" s="57"/>
    </row>
    <row r="75" spans="1:8" ht="14.25">
      <c r="A75" s="36"/>
      <c r="B75" s="51"/>
      <c r="C75" s="2" t="s">
        <v>2</v>
      </c>
      <c r="D75" s="3" t="s">
        <v>3</v>
      </c>
      <c r="E75" s="4" t="s">
        <v>4</v>
      </c>
      <c r="F75" s="6" t="s">
        <v>2</v>
      </c>
      <c r="G75" s="5" t="s">
        <v>3</v>
      </c>
      <c r="H75" s="7" t="s">
        <v>4</v>
      </c>
    </row>
    <row r="76" spans="1:8" ht="28.5" customHeight="1">
      <c r="A76" s="34">
        <v>14</v>
      </c>
      <c r="B76" s="37" t="s">
        <v>55</v>
      </c>
      <c r="C76" s="33">
        <v>131020202030501</v>
      </c>
      <c r="D76" s="11" t="s">
        <v>54</v>
      </c>
      <c r="E76" s="14">
        <v>10912510</v>
      </c>
      <c r="F76" s="40">
        <v>131020202030502</v>
      </c>
      <c r="G76" s="42" t="s">
        <v>61</v>
      </c>
      <c r="H76" s="44">
        <v>21379192</v>
      </c>
    </row>
    <row r="77" spans="1:8" ht="14.25">
      <c r="A77" s="35"/>
      <c r="B77" s="38"/>
      <c r="C77" s="12">
        <v>13102020206</v>
      </c>
      <c r="D77" s="11" t="s">
        <v>60</v>
      </c>
      <c r="E77" s="14">
        <v>10466682</v>
      </c>
      <c r="F77" s="41"/>
      <c r="G77" s="43"/>
      <c r="H77" s="45"/>
    </row>
    <row r="78" spans="1:8" ht="15" thickBot="1">
      <c r="A78" s="36"/>
      <c r="B78" s="39"/>
      <c r="C78" s="46" t="s">
        <v>7</v>
      </c>
      <c r="D78" s="47"/>
      <c r="E78" s="9">
        <f>SUM(E76:E77)</f>
        <v>21379192</v>
      </c>
      <c r="F78" s="48" t="s">
        <v>6</v>
      </c>
      <c r="G78" s="49"/>
      <c r="H78" s="8">
        <f>SUM(H76:H76)</f>
        <v>21379192</v>
      </c>
    </row>
    <row r="79" ht="25.5" customHeight="1" thickBot="1"/>
    <row r="80" spans="1:8" ht="14.25">
      <c r="A80" s="34" t="s">
        <v>8</v>
      </c>
      <c r="B80" s="50" t="s">
        <v>9</v>
      </c>
      <c r="C80" s="52" t="s">
        <v>1</v>
      </c>
      <c r="D80" s="53"/>
      <c r="E80" s="54"/>
      <c r="F80" s="55" t="s">
        <v>5</v>
      </c>
      <c r="G80" s="56"/>
      <c r="H80" s="57"/>
    </row>
    <row r="81" spans="1:8" ht="14.25">
      <c r="A81" s="36"/>
      <c r="B81" s="51"/>
      <c r="C81" s="2" t="s">
        <v>2</v>
      </c>
      <c r="D81" s="3" t="s">
        <v>3</v>
      </c>
      <c r="E81" s="4" t="s">
        <v>4</v>
      </c>
      <c r="F81" s="6" t="s">
        <v>2</v>
      </c>
      <c r="G81" s="5" t="s">
        <v>3</v>
      </c>
      <c r="H81" s="7" t="s">
        <v>4</v>
      </c>
    </row>
    <row r="82" spans="1:8" ht="41.25" customHeight="1">
      <c r="A82" s="34">
        <v>15</v>
      </c>
      <c r="B82" s="37" t="s">
        <v>56</v>
      </c>
      <c r="C82" s="12">
        <v>1310101020101</v>
      </c>
      <c r="D82" s="11" t="s">
        <v>57</v>
      </c>
      <c r="E82" s="14">
        <v>7500000</v>
      </c>
      <c r="F82" s="40">
        <v>1310101020502</v>
      </c>
      <c r="G82" s="42" t="s">
        <v>59</v>
      </c>
      <c r="H82" s="44">
        <v>15000000</v>
      </c>
    </row>
    <row r="83" spans="1:8" ht="42" customHeight="1">
      <c r="A83" s="35"/>
      <c r="B83" s="38"/>
      <c r="C83" s="12">
        <v>1310101020102</v>
      </c>
      <c r="D83" s="11" t="s">
        <v>58</v>
      </c>
      <c r="E83" s="14">
        <v>7500000</v>
      </c>
      <c r="F83" s="41"/>
      <c r="G83" s="43"/>
      <c r="H83" s="45"/>
    </row>
    <row r="84" spans="1:8" ht="15" thickBot="1">
      <c r="A84" s="36"/>
      <c r="B84" s="39"/>
      <c r="C84" s="46" t="s">
        <v>7</v>
      </c>
      <c r="D84" s="47"/>
      <c r="E84" s="9">
        <f>SUM(E82:E83)</f>
        <v>15000000</v>
      </c>
      <c r="F84" s="48" t="s">
        <v>6</v>
      </c>
      <c r="G84" s="49"/>
      <c r="H84" s="8">
        <f>SUM(H82:H82)</f>
        <v>15000000</v>
      </c>
    </row>
    <row r="85" ht="22.5" customHeight="1" thickBot="1"/>
    <row r="86" spans="1:8" ht="22.5" customHeight="1">
      <c r="A86" s="34" t="s">
        <v>8</v>
      </c>
      <c r="B86" s="50" t="s">
        <v>9</v>
      </c>
      <c r="C86" s="52" t="s">
        <v>1</v>
      </c>
      <c r="D86" s="53"/>
      <c r="E86" s="54"/>
      <c r="F86" s="55" t="s">
        <v>5</v>
      </c>
      <c r="G86" s="56"/>
      <c r="H86" s="57"/>
    </row>
    <row r="87" spans="1:8" ht="22.5" customHeight="1">
      <c r="A87" s="36"/>
      <c r="B87" s="51"/>
      <c r="C87" s="2" t="s">
        <v>2</v>
      </c>
      <c r="D87" s="3" t="s">
        <v>3</v>
      </c>
      <c r="E87" s="4" t="s">
        <v>4</v>
      </c>
      <c r="F87" s="6" t="s">
        <v>2</v>
      </c>
      <c r="G87" s="5" t="s">
        <v>3</v>
      </c>
      <c r="H87" s="7" t="s">
        <v>4</v>
      </c>
    </row>
    <row r="88" spans="1:8" ht="22.5" customHeight="1">
      <c r="A88" s="34">
        <v>16</v>
      </c>
      <c r="B88" s="37" t="s">
        <v>96</v>
      </c>
      <c r="C88" s="33" t="s">
        <v>69</v>
      </c>
      <c r="D88" s="11" t="s">
        <v>10</v>
      </c>
      <c r="E88" s="79">
        <v>30500000</v>
      </c>
      <c r="F88" s="76" t="s">
        <v>88</v>
      </c>
      <c r="G88" s="10" t="s">
        <v>89</v>
      </c>
      <c r="H88" s="15">
        <v>1500000</v>
      </c>
    </row>
    <row r="89" spans="1:8" ht="14.25">
      <c r="A89" s="35"/>
      <c r="B89" s="38"/>
      <c r="C89" s="33" t="s">
        <v>12</v>
      </c>
      <c r="D89" s="11" t="s">
        <v>11</v>
      </c>
      <c r="E89" s="79">
        <v>16000000</v>
      </c>
      <c r="F89" s="76" t="s">
        <v>90</v>
      </c>
      <c r="G89" s="10" t="s">
        <v>24</v>
      </c>
      <c r="H89" s="15">
        <v>256000000</v>
      </c>
    </row>
    <row r="90" spans="1:8" ht="43.5" customHeight="1">
      <c r="A90" s="35"/>
      <c r="B90" s="38"/>
      <c r="C90" s="33" t="s">
        <v>70</v>
      </c>
      <c r="D90" s="11" t="s">
        <v>71</v>
      </c>
      <c r="E90" s="79">
        <v>28000000</v>
      </c>
      <c r="F90" s="76" t="s">
        <v>91</v>
      </c>
      <c r="G90" s="10" t="s">
        <v>57</v>
      </c>
      <c r="H90" s="15">
        <v>28000000</v>
      </c>
    </row>
    <row r="91" spans="1:8" ht="28.5">
      <c r="A91" s="35"/>
      <c r="B91" s="38"/>
      <c r="C91" s="33" t="s">
        <v>72</v>
      </c>
      <c r="D91" s="11" t="s">
        <v>73</v>
      </c>
      <c r="E91" s="79">
        <v>9000000</v>
      </c>
      <c r="F91" s="76" t="s">
        <v>92</v>
      </c>
      <c r="G91" s="10" t="s">
        <v>58</v>
      </c>
      <c r="H91" s="15">
        <v>2000000</v>
      </c>
    </row>
    <row r="92" spans="1:8" ht="28.5">
      <c r="A92" s="35"/>
      <c r="B92" s="38"/>
      <c r="C92" s="33" t="s">
        <v>74</v>
      </c>
      <c r="D92" s="11" t="s">
        <v>75</v>
      </c>
      <c r="E92" s="79">
        <v>12000000</v>
      </c>
      <c r="F92" s="76" t="s">
        <v>93</v>
      </c>
      <c r="G92" s="10" t="s">
        <v>94</v>
      </c>
      <c r="H92" s="15">
        <v>20400000</v>
      </c>
    </row>
    <row r="93" spans="1:8" ht="22.5" customHeight="1">
      <c r="A93" s="35"/>
      <c r="B93" s="38"/>
      <c r="C93" s="33" t="s">
        <v>76</v>
      </c>
      <c r="D93" s="11" t="s">
        <v>77</v>
      </c>
      <c r="E93" s="79">
        <v>54000000</v>
      </c>
      <c r="F93" s="76"/>
      <c r="G93" s="10"/>
      <c r="H93" s="15"/>
    </row>
    <row r="94" spans="1:8" ht="22.5" customHeight="1">
      <c r="A94" s="35"/>
      <c r="B94" s="38"/>
      <c r="C94" s="33" t="s">
        <v>78</v>
      </c>
      <c r="D94" s="11" t="s">
        <v>79</v>
      </c>
      <c r="E94" s="79">
        <v>108000000</v>
      </c>
      <c r="F94" s="76"/>
      <c r="G94" s="10"/>
      <c r="H94" s="15"/>
    </row>
    <row r="95" spans="1:8" ht="28.5">
      <c r="A95" s="35"/>
      <c r="B95" s="38"/>
      <c r="C95" s="33" t="s">
        <v>80</v>
      </c>
      <c r="D95" s="11" t="s">
        <v>81</v>
      </c>
      <c r="E95" s="79">
        <v>28000000</v>
      </c>
      <c r="F95" s="76"/>
      <c r="G95" s="10"/>
      <c r="H95" s="15"/>
    </row>
    <row r="96" spans="1:8" ht="22.5" customHeight="1">
      <c r="A96" s="35"/>
      <c r="B96" s="38"/>
      <c r="C96" s="33" t="s">
        <v>82</v>
      </c>
      <c r="D96" s="11" t="s">
        <v>83</v>
      </c>
      <c r="E96" s="79">
        <v>17000000</v>
      </c>
      <c r="F96" s="76"/>
      <c r="G96" s="10"/>
      <c r="H96" s="15"/>
    </row>
    <row r="97" spans="1:8" ht="42.75">
      <c r="A97" s="35"/>
      <c r="B97" s="38"/>
      <c r="C97" s="33" t="s">
        <v>84</v>
      </c>
      <c r="D97" s="11" t="s">
        <v>85</v>
      </c>
      <c r="E97" s="79">
        <v>2000000</v>
      </c>
      <c r="F97" s="76"/>
      <c r="G97" s="10"/>
      <c r="H97" s="15"/>
    </row>
    <row r="98" spans="1:8" ht="28.5">
      <c r="A98" s="35"/>
      <c r="B98" s="38"/>
      <c r="C98" s="33" t="s">
        <v>86</v>
      </c>
      <c r="D98" s="11" t="s">
        <v>87</v>
      </c>
      <c r="E98" s="79">
        <v>3400000</v>
      </c>
      <c r="F98" s="76"/>
      <c r="G98" s="10"/>
      <c r="H98" s="15"/>
    </row>
    <row r="99" spans="1:8" ht="22.5" customHeight="1" thickBot="1">
      <c r="A99" s="36"/>
      <c r="B99" s="39"/>
      <c r="C99" s="77" t="s">
        <v>7</v>
      </c>
      <c r="D99" s="78"/>
      <c r="E99" s="9">
        <f>SUM(E88:E98)</f>
        <v>307900000</v>
      </c>
      <c r="F99" s="48" t="s">
        <v>6</v>
      </c>
      <c r="G99" s="49"/>
      <c r="H99" s="8">
        <f>SUM(H88:H98)</f>
        <v>307900000</v>
      </c>
    </row>
    <row r="100" ht="22.5" customHeight="1" thickBot="1"/>
    <row r="101" spans="1:8" ht="22.5" customHeight="1">
      <c r="A101" s="34" t="s">
        <v>8</v>
      </c>
      <c r="B101" s="50" t="s">
        <v>9</v>
      </c>
      <c r="C101" s="52" t="s">
        <v>1</v>
      </c>
      <c r="D101" s="53"/>
      <c r="E101" s="54"/>
      <c r="F101" s="55" t="s">
        <v>5</v>
      </c>
      <c r="G101" s="56"/>
      <c r="H101" s="57"/>
    </row>
    <row r="102" spans="1:8" ht="22.5" customHeight="1">
      <c r="A102" s="36"/>
      <c r="B102" s="51"/>
      <c r="C102" s="2" t="s">
        <v>2</v>
      </c>
      <c r="D102" s="3" t="s">
        <v>3</v>
      </c>
      <c r="E102" s="4" t="s">
        <v>4</v>
      </c>
      <c r="F102" s="6" t="s">
        <v>2</v>
      </c>
      <c r="G102" s="5" t="s">
        <v>3</v>
      </c>
      <c r="H102" s="7" t="s">
        <v>4</v>
      </c>
    </row>
    <row r="103" spans="1:8" ht="28.5">
      <c r="A103" s="34">
        <v>17</v>
      </c>
      <c r="B103" s="37" t="s">
        <v>95</v>
      </c>
      <c r="C103" s="33" t="s">
        <v>98</v>
      </c>
      <c r="D103" s="11" t="s">
        <v>99</v>
      </c>
      <c r="E103" s="14">
        <v>3161639</v>
      </c>
      <c r="F103" s="28">
        <v>131020202020109</v>
      </c>
      <c r="G103" s="10" t="s">
        <v>102</v>
      </c>
      <c r="H103" s="80">
        <v>23633546</v>
      </c>
    </row>
    <row r="104" spans="1:8" ht="42.75">
      <c r="A104" s="35"/>
      <c r="B104" s="38"/>
      <c r="C104" s="33" t="s">
        <v>100</v>
      </c>
      <c r="D104" s="11" t="s">
        <v>101</v>
      </c>
      <c r="E104" s="14">
        <v>23686147</v>
      </c>
      <c r="F104" s="28">
        <v>131020202020110</v>
      </c>
      <c r="G104" s="10" t="s">
        <v>103</v>
      </c>
      <c r="H104" s="80">
        <v>495500</v>
      </c>
    </row>
    <row r="105" spans="1:8" ht="42.75">
      <c r="A105" s="35"/>
      <c r="B105" s="38"/>
      <c r="C105" s="33"/>
      <c r="D105" s="11"/>
      <c r="E105" s="14"/>
      <c r="F105" s="28">
        <v>131020202020112</v>
      </c>
      <c r="G105" s="10" t="s">
        <v>104</v>
      </c>
      <c r="H105" s="80">
        <v>2718740</v>
      </c>
    </row>
    <row r="106" spans="1:8" ht="22.5" customHeight="1" thickBot="1">
      <c r="A106" s="36"/>
      <c r="B106" s="39"/>
      <c r="C106" s="46" t="s">
        <v>7</v>
      </c>
      <c r="D106" s="47"/>
      <c r="E106" s="9">
        <f>SUM(E103:E105)</f>
        <v>26847786</v>
      </c>
      <c r="F106" s="48" t="s">
        <v>6</v>
      </c>
      <c r="G106" s="49"/>
      <c r="H106" s="8">
        <f>SUM(H103:H105)</f>
        <v>26847786</v>
      </c>
    </row>
    <row r="107" ht="22.5" customHeight="1" thickBot="1"/>
    <row r="108" spans="1:8" ht="22.5" customHeight="1">
      <c r="A108" s="34" t="s">
        <v>8</v>
      </c>
      <c r="B108" s="50" t="s">
        <v>9</v>
      </c>
      <c r="C108" s="52" t="s">
        <v>1</v>
      </c>
      <c r="D108" s="53"/>
      <c r="E108" s="54"/>
      <c r="F108" s="55" t="s">
        <v>5</v>
      </c>
      <c r="G108" s="56"/>
      <c r="H108" s="57"/>
    </row>
    <row r="109" spans="1:8" ht="22.5" customHeight="1">
      <c r="A109" s="36"/>
      <c r="B109" s="51"/>
      <c r="C109" s="2" t="s">
        <v>2</v>
      </c>
      <c r="D109" s="3" t="s">
        <v>3</v>
      </c>
      <c r="E109" s="4" t="s">
        <v>4</v>
      </c>
      <c r="F109" s="6" t="s">
        <v>2</v>
      </c>
      <c r="G109" s="5" t="s">
        <v>3</v>
      </c>
      <c r="H109" s="7" t="s">
        <v>4</v>
      </c>
    </row>
    <row r="110" spans="1:8" ht="22.5" customHeight="1">
      <c r="A110" s="34">
        <v>18</v>
      </c>
      <c r="B110" s="37" t="s">
        <v>97</v>
      </c>
      <c r="C110" s="69" t="s">
        <v>65</v>
      </c>
      <c r="D110" s="81" t="s">
        <v>66</v>
      </c>
      <c r="E110" s="73">
        <v>13000000</v>
      </c>
      <c r="F110" s="16">
        <v>13101010301</v>
      </c>
      <c r="G110" s="10" t="s">
        <v>67</v>
      </c>
      <c r="H110" s="15">
        <v>9400000</v>
      </c>
    </row>
    <row r="111" spans="1:8" ht="22.5" customHeight="1">
      <c r="A111" s="35"/>
      <c r="B111" s="38"/>
      <c r="C111" s="70"/>
      <c r="D111" s="82"/>
      <c r="E111" s="74"/>
      <c r="F111" s="16">
        <v>13101010302</v>
      </c>
      <c r="G111" s="10" t="s">
        <v>68</v>
      </c>
      <c r="H111" s="15">
        <v>3600000</v>
      </c>
    </row>
    <row r="112" spans="1:8" ht="22.5" customHeight="1" thickBot="1">
      <c r="A112" s="36"/>
      <c r="B112" s="39"/>
      <c r="C112" s="46" t="s">
        <v>7</v>
      </c>
      <c r="D112" s="47"/>
      <c r="E112" s="9">
        <f>SUM(E110:E110)</f>
        <v>13000000</v>
      </c>
      <c r="F112" s="48" t="s">
        <v>6</v>
      </c>
      <c r="G112" s="49"/>
      <c r="H112" s="8">
        <f>SUM(H110:H111)</f>
        <v>13000000</v>
      </c>
    </row>
    <row r="113" ht="22.5" customHeight="1" thickBot="1"/>
    <row r="114" spans="1:8" ht="14.25">
      <c r="A114" s="34" t="s">
        <v>8</v>
      </c>
      <c r="B114" s="50" t="s">
        <v>9</v>
      </c>
      <c r="C114" s="52" t="s">
        <v>1</v>
      </c>
      <c r="D114" s="53"/>
      <c r="E114" s="54"/>
      <c r="F114" s="55" t="s">
        <v>5</v>
      </c>
      <c r="G114" s="56"/>
      <c r="H114" s="57"/>
    </row>
    <row r="115" spans="1:8" ht="14.25">
      <c r="A115" s="36"/>
      <c r="B115" s="51"/>
      <c r="C115" s="2" t="s">
        <v>2</v>
      </c>
      <c r="D115" s="3" t="s">
        <v>3</v>
      </c>
      <c r="E115" s="4" t="s">
        <v>4</v>
      </c>
      <c r="F115" s="6" t="s">
        <v>2</v>
      </c>
      <c r="G115" s="5" t="s">
        <v>3</v>
      </c>
      <c r="H115" s="7" t="s">
        <v>4</v>
      </c>
    </row>
    <row r="116" spans="1:8" ht="72">
      <c r="A116" s="34">
        <v>19</v>
      </c>
      <c r="B116" s="37" t="s">
        <v>62</v>
      </c>
      <c r="C116" s="12">
        <v>133011605567862</v>
      </c>
      <c r="D116" s="75" t="s">
        <v>63</v>
      </c>
      <c r="E116" s="14">
        <v>342450000</v>
      </c>
      <c r="F116" s="16">
        <v>133011605567877</v>
      </c>
      <c r="G116" s="17" t="s">
        <v>64</v>
      </c>
      <c r="H116" s="15">
        <v>342450000</v>
      </c>
    </row>
    <row r="117" spans="1:8" ht="15" thickBot="1">
      <c r="A117" s="36"/>
      <c r="B117" s="39"/>
      <c r="C117" s="46" t="s">
        <v>7</v>
      </c>
      <c r="D117" s="47"/>
      <c r="E117" s="9">
        <f>SUM(E116:E116)</f>
        <v>342450000</v>
      </c>
      <c r="F117" s="48" t="s">
        <v>6</v>
      </c>
      <c r="G117" s="49"/>
      <c r="H117" s="8">
        <f>SUM(H116:H116)</f>
        <v>342450000</v>
      </c>
    </row>
    <row r="118" ht="20.25" customHeight="1"/>
    <row r="124" ht="23.25" customHeight="1"/>
    <row r="139" ht="33" customHeight="1"/>
  </sheetData>
  <sheetProtection/>
  <mergeCells count="172">
    <mergeCell ref="A103:A106"/>
    <mergeCell ref="B103:B106"/>
    <mergeCell ref="C106:D106"/>
    <mergeCell ref="F106:G106"/>
    <mergeCell ref="C99:D99"/>
    <mergeCell ref="F99:G99"/>
    <mergeCell ref="A101:A102"/>
    <mergeCell ref="B101:B102"/>
    <mergeCell ref="C101:E101"/>
    <mergeCell ref="F101:H101"/>
    <mergeCell ref="F112:G112"/>
    <mergeCell ref="A86:A87"/>
    <mergeCell ref="B86:B87"/>
    <mergeCell ref="C86:E86"/>
    <mergeCell ref="F86:H86"/>
    <mergeCell ref="A88:A99"/>
    <mergeCell ref="B88:B99"/>
    <mergeCell ref="A108:A109"/>
    <mergeCell ref="B108:B109"/>
    <mergeCell ref="C108:E108"/>
    <mergeCell ref="F108:H108"/>
    <mergeCell ref="A110:A112"/>
    <mergeCell ref="B110:B112"/>
    <mergeCell ref="C110:C111"/>
    <mergeCell ref="D110:D111"/>
    <mergeCell ref="E110:E111"/>
    <mergeCell ref="C112:D112"/>
    <mergeCell ref="A114:A115"/>
    <mergeCell ref="B114:B115"/>
    <mergeCell ref="C114:E114"/>
    <mergeCell ref="F114:H114"/>
    <mergeCell ref="A116:A117"/>
    <mergeCell ref="B116:B117"/>
    <mergeCell ref="C117:D117"/>
    <mergeCell ref="F117:G117"/>
    <mergeCell ref="C66:D66"/>
    <mergeCell ref="F66:G66"/>
    <mergeCell ref="A65:A66"/>
    <mergeCell ref="B65:B66"/>
    <mergeCell ref="A42:A43"/>
    <mergeCell ref="B42:B43"/>
    <mergeCell ref="C43:D43"/>
    <mergeCell ref="F43:G43"/>
    <mergeCell ref="A63:A64"/>
    <mergeCell ref="B63:B64"/>
    <mergeCell ref="C63:E63"/>
    <mergeCell ref="F63:H63"/>
    <mergeCell ref="F34:H34"/>
    <mergeCell ref="C38:D38"/>
    <mergeCell ref="F38:G38"/>
    <mergeCell ref="A36:A38"/>
    <mergeCell ref="B36:B38"/>
    <mergeCell ref="A40:A41"/>
    <mergeCell ref="B40:B41"/>
    <mergeCell ref="C40:E40"/>
    <mergeCell ref="F40:H40"/>
    <mergeCell ref="A29:A30"/>
    <mergeCell ref="B29:B30"/>
    <mergeCell ref="C29:E29"/>
    <mergeCell ref="C32:D32"/>
    <mergeCell ref="C36:C37"/>
    <mergeCell ref="D36:D37"/>
    <mergeCell ref="E36:E37"/>
    <mergeCell ref="A34:A35"/>
    <mergeCell ref="B34:B35"/>
    <mergeCell ref="C34:E34"/>
    <mergeCell ref="A24:A25"/>
    <mergeCell ref="B24:B25"/>
    <mergeCell ref="C24:E24"/>
    <mergeCell ref="F24:H24"/>
    <mergeCell ref="A26:A27"/>
    <mergeCell ref="B26:B27"/>
    <mergeCell ref="C27:D27"/>
    <mergeCell ref="F27:G27"/>
    <mergeCell ref="A14:A15"/>
    <mergeCell ref="B14:B15"/>
    <mergeCell ref="C14:E14"/>
    <mergeCell ref="F14:H14"/>
    <mergeCell ref="A16:A17"/>
    <mergeCell ref="B16:B17"/>
    <mergeCell ref="C17:D17"/>
    <mergeCell ref="F17:G17"/>
    <mergeCell ref="A9:A10"/>
    <mergeCell ref="B9:B10"/>
    <mergeCell ref="C9:E9"/>
    <mergeCell ref="F9:H9"/>
    <mergeCell ref="A11:A12"/>
    <mergeCell ref="B11:B12"/>
    <mergeCell ref="C12:D12"/>
    <mergeCell ref="F12:G12"/>
    <mergeCell ref="F19:H19"/>
    <mergeCell ref="A1:H1"/>
    <mergeCell ref="A2:H2"/>
    <mergeCell ref="G3:H3"/>
    <mergeCell ref="F7:G7"/>
    <mergeCell ref="C7:D7"/>
    <mergeCell ref="F4:H4"/>
    <mergeCell ref="C4:E4"/>
    <mergeCell ref="B6:B7"/>
    <mergeCell ref="A4:A5"/>
    <mergeCell ref="G47:G48"/>
    <mergeCell ref="A21:A22"/>
    <mergeCell ref="B21:B22"/>
    <mergeCell ref="C22:D22"/>
    <mergeCell ref="F22:G22"/>
    <mergeCell ref="B4:B5"/>
    <mergeCell ref="A6:A7"/>
    <mergeCell ref="A19:A20"/>
    <mergeCell ref="B19:B20"/>
    <mergeCell ref="C19:E19"/>
    <mergeCell ref="B58:B61"/>
    <mergeCell ref="A45:A46"/>
    <mergeCell ref="B45:B46"/>
    <mergeCell ref="C45:E45"/>
    <mergeCell ref="F45:H45"/>
    <mergeCell ref="C49:D49"/>
    <mergeCell ref="F49:G49"/>
    <mergeCell ref="A47:A49"/>
    <mergeCell ref="B47:B49"/>
    <mergeCell ref="F47:F48"/>
    <mergeCell ref="F54:G54"/>
    <mergeCell ref="H47:H48"/>
    <mergeCell ref="F61:G61"/>
    <mergeCell ref="F58:F59"/>
    <mergeCell ref="G58:G59"/>
    <mergeCell ref="A56:A57"/>
    <mergeCell ref="B56:B57"/>
    <mergeCell ref="C56:E56"/>
    <mergeCell ref="F56:H56"/>
    <mergeCell ref="A58:A61"/>
    <mergeCell ref="C72:D72"/>
    <mergeCell ref="C61:D61"/>
    <mergeCell ref="H58:H59"/>
    <mergeCell ref="A51:A52"/>
    <mergeCell ref="B51:B52"/>
    <mergeCell ref="C51:E51"/>
    <mergeCell ref="F51:H51"/>
    <mergeCell ref="A53:A54"/>
    <mergeCell ref="B53:B54"/>
    <mergeCell ref="C54:D54"/>
    <mergeCell ref="F72:G72"/>
    <mergeCell ref="A68:A69"/>
    <mergeCell ref="B68:B69"/>
    <mergeCell ref="C68:E68"/>
    <mergeCell ref="F68:H68"/>
    <mergeCell ref="A70:A72"/>
    <mergeCell ref="B70:B72"/>
    <mergeCell ref="F70:F71"/>
    <mergeCell ref="G70:G71"/>
    <mergeCell ref="H70:H71"/>
    <mergeCell ref="A74:A75"/>
    <mergeCell ref="B74:B75"/>
    <mergeCell ref="C74:E74"/>
    <mergeCell ref="F74:H74"/>
    <mergeCell ref="A76:A78"/>
    <mergeCell ref="B76:B78"/>
    <mergeCell ref="F76:F77"/>
    <mergeCell ref="G76:G77"/>
    <mergeCell ref="H76:H77"/>
    <mergeCell ref="C78:D78"/>
    <mergeCell ref="F78:G78"/>
    <mergeCell ref="A80:A81"/>
    <mergeCell ref="B80:B81"/>
    <mergeCell ref="C80:E80"/>
    <mergeCell ref="F80:H80"/>
    <mergeCell ref="A82:A84"/>
    <mergeCell ref="B82:B84"/>
    <mergeCell ref="F82:F83"/>
    <mergeCell ref="G82:G83"/>
    <mergeCell ref="H82:H83"/>
    <mergeCell ref="C84:D84"/>
    <mergeCell ref="F84:G84"/>
  </mergeCells>
  <printOptions/>
  <pageMargins left="0.31496062992125984" right="0.31496062992125984" top="0.5511811023622047" bottom="0.5511811023622047" header="0.31496062992125984" footer="0.31496062992125984"/>
  <pageSetup horizontalDpi="1200" verticalDpi="1200" orientation="portrait" scale="6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cp:lastPrinted>2020-01-14T19:59:08Z</cp:lastPrinted>
  <dcterms:created xsi:type="dcterms:W3CDTF">2018-11-26T19:42:38Z</dcterms:created>
  <dcterms:modified xsi:type="dcterms:W3CDTF">2022-01-06T23:05:13Z</dcterms:modified>
  <cp:category/>
  <cp:version/>
  <cp:contentType/>
  <cp:contentStatus/>
</cp:coreProperties>
</file>