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3\12 Diciembre\Estados Financieros\Definitivos\"/>
    </mc:Choice>
  </mc:AlternateContent>
  <xr:revisionPtr revIDLastSave="0" documentId="13_ncr:1_{D534564F-89E9-4266-A87F-629AC95CC3B0}" xr6:coauthVersionLast="36" xr6:coauthVersionMax="36" xr10:uidLastSave="{00000000-0000-0000-0000-000000000000}"/>
  <bookViews>
    <workbookView xWindow="0" yWindow="0" windowWidth="25200" windowHeight="1033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'!$B$1:$K$147</definedName>
    <definedName name="_xlnm.Print_Titles" localSheetId="0">'Estado de situación financiera '!$1:$6</definedName>
  </definedNames>
  <calcPr calcId="191029"/>
</workbook>
</file>

<file path=xl/calcChain.xml><?xml version="1.0" encoding="utf-8"?>
<calcChain xmlns="http://schemas.openxmlformats.org/spreadsheetml/2006/main">
  <c r="E111" i="2" l="1"/>
  <c r="D111" i="2"/>
  <c r="J58" i="2" l="1"/>
  <c r="J111" i="2" s="1"/>
  <c r="I58" i="2"/>
  <c r="J70" i="2"/>
  <c r="I70" i="2"/>
  <c r="I111" i="2" l="1"/>
</calcChain>
</file>

<file path=xl/sharedStrings.xml><?xml version="1.0" encoding="utf-8"?>
<sst xmlns="http://schemas.openxmlformats.org/spreadsheetml/2006/main" count="250" uniqueCount="221">
  <si>
    <t>ACTIVO CORRIENTE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</si>
  <si>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</si>
  <si>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</si>
  <si>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</si>
  <si>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</si>
  <si>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</si>
  <si>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</si>
  <si>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</si>
  <si>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Arrendamiento operativo</t>
  </si>
  <si>
    <t>INVENTARIOS</t>
  </si>
  <si>
    <t>MERCANCÍAS EN EXISTENCIA</t>
  </si>
  <si>
    <t>Terrenos</t>
  </si>
  <si>
    <t>Construcciones</t>
  </si>
  <si>
    <t>Muebles y Enseres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</si>
  <si>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</si>
  <si>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</si>
  <si>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</si>
  <si>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</si>
  <si>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</si>
  <si>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</si>
  <si>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</si>
  <si>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</si>
  <si>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</si>
  <si>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</si>
  <si>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Contribuciones, tasas e ingresos no tributarios</t>
  </si>
  <si>
    <t>Sentencias, laudos arbitrales y conciliaciones extrajudiciales a favor de la entidad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</si>
  <si>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</si>
  <si>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</si>
  <si>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</si>
  <si>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</si>
  <si>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</si>
  <si>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</si>
  <si>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</si>
  <si>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</si>
  <si>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</si>
  <si>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</si>
  <si>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</si>
  <si>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</si>
  <si>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</si>
  <si>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</si>
  <si>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</si>
  <si>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</si>
  <si>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</si>
  <si>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</si>
  <si>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</si>
  <si>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</si>
  <si>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</si>
  <si>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</si>
  <si>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</si>
  <si>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</si>
  <si>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</si>
  <si>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</si>
  <si>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</si>
  <si>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</si>
  <si>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</si>
  <si>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</si>
  <si>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</si>
  <si>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</si>
  <si>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</si>
  <si>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</si>
  <si>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</si>
  <si>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</si>
  <si>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PROPIEDADES, PLANTA Y EQUIPO EN CONCESIÓN</t>
  </si>
  <si>
    <t>Construcciones en curso</t>
  </si>
  <si>
    <t>Otras propiedades, planta y equipo en concesión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</si>
  <si>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</si>
  <si>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</si>
  <si>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</si>
  <si>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</si>
  <si>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</si>
  <si>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</si>
  <si>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</si>
  <si>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Propiedades, planta y equipo en concesión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</si>
  <si>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</si>
  <si>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</si>
  <si>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</si>
  <si>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</si>
  <si>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</si>
  <si>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</si>
  <si>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</si>
  <si>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</si>
  <si>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</si>
  <si>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</si>
  <si>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</si>
  <si>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</si>
  <si>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</si>
  <si>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</si>
  <si>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</si>
  <si>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RETENCION EN LA FUENTE E IMPUESTO DE TIMBRE</t>
  </si>
  <si>
    <t>Honorarios</t>
  </si>
  <si>
    <t>Servicios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</si>
  <si>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</si>
  <si>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</si>
  <si>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</si>
  <si>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</si>
  <si>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</si>
  <si>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</si>
  <si>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</si>
  <si>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</si>
  <si>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</si>
  <si>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</si>
  <si>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</si>
  <si>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Servicios públicos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</si>
  <si>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</si>
  <si>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</si>
  <si>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</si>
  <si>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</si>
  <si>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</si>
  <si>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</si>
  <si>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</si>
  <si>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</si>
  <si>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</si>
  <si>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OTROS PASIVOS</t>
  </si>
  <si>
    <t>INGRESOS RECIBIDOS POR ANTICIPADO</t>
  </si>
  <si>
    <t>Otros ingresos recibidos por anticipado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</si>
  <si>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</si>
  <si>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</si>
  <si>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</si>
  <si>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</si>
  <si>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</si>
  <si>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</si>
  <si>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</si>
  <si>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</si>
  <si>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</si>
  <si>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</si>
  <si>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</si>
  <si>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</si>
  <si>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</si>
  <si>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</si>
  <si>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</si>
  <si>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</si>
  <si>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</si>
  <si>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</si>
  <si>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</si>
  <si>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</si>
  <si>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</si>
  <si>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</si>
  <si>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</si>
  <si>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</si>
  <si>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</si>
  <si>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</si>
  <si>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</si>
  <si>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</si>
  <si>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</si>
  <si>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</si>
  <si>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</si>
  <si>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</si>
  <si>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</si>
  <si>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</si>
  <si>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</si>
  <si>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</si>
  <si>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</si>
  <si>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</si>
  <si>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</si>
  <si>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</si>
  <si>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</si>
  <si>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</si>
  <si>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</si>
  <si>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</si>
  <si>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</si>
  <si>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</si>
  <si>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</si>
  <si>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</si>
  <si>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</si>
  <si>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</si>
  <si>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</si>
  <si>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</si>
  <si>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</si>
  <si>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</si>
  <si>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</si>
  <si>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</si>
  <si>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                                                                                  A  DICIEMBRE  31            </t>
  </si>
  <si>
    <t>(Cifras en pesos)</t>
  </si>
  <si>
    <t>DICIEMBRE  2022</t>
  </si>
  <si>
    <t>N7</t>
  </si>
  <si>
    <t>N 21</t>
  </si>
  <si>
    <t>N7.1</t>
  </si>
  <si>
    <t>N 21.1</t>
  </si>
  <si>
    <t>N 7.2</t>
  </si>
  <si>
    <t xml:space="preserve">N 21.2 </t>
  </si>
  <si>
    <t>N 9</t>
  </si>
  <si>
    <t>N21.3</t>
  </si>
  <si>
    <t>N 16.1</t>
  </si>
  <si>
    <t>N 21.4</t>
  </si>
  <si>
    <t>N 16.2</t>
  </si>
  <si>
    <t>N 22</t>
  </si>
  <si>
    <t>N 22.1</t>
  </si>
  <si>
    <t>N 7.3</t>
  </si>
  <si>
    <t>N 7.4</t>
  </si>
  <si>
    <t>N 10</t>
  </si>
  <si>
    <t>N 24.1</t>
  </si>
  <si>
    <t>N 10.2.1</t>
  </si>
  <si>
    <t xml:space="preserve">N 22.2 </t>
  </si>
  <si>
    <t>N 10.2.2</t>
  </si>
  <si>
    <t>N 10.2.3</t>
  </si>
  <si>
    <t>N 23</t>
  </si>
  <si>
    <t>Total Pasivo</t>
  </si>
  <si>
    <t>N 10.1.1</t>
  </si>
  <si>
    <t>N 10.1.2</t>
  </si>
  <si>
    <t>N 27</t>
  </si>
  <si>
    <t>N 10.1.3</t>
  </si>
  <si>
    <t>N 10.1.4</t>
  </si>
  <si>
    <t>N 10.1.5</t>
  </si>
  <si>
    <t>Total Patrimonio</t>
  </si>
  <si>
    <t>N 10.3</t>
  </si>
  <si>
    <t>N 10.5</t>
  </si>
  <si>
    <t>N 11</t>
  </si>
  <si>
    <t>N 11.1</t>
  </si>
  <si>
    <t>N 11.2</t>
  </si>
  <si>
    <t>N 14</t>
  </si>
  <si>
    <t>Total Activo</t>
  </si>
  <si>
    <t xml:space="preserve">Total Pasivo + Patrimonio </t>
  </si>
  <si>
    <t>N 25.1</t>
  </si>
  <si>
    <t>N 25.2</t>
  </si>
  <si>
    <t>N 26.1</t>
  </si>
  <si>
    <t>N 26.2</t>
  </si>
  <si>
    <t>DICIEMBRE  2023</t>
  </si>
  <si>
    <t>Prestación de servicios</t>
  </si>
  <si>
    <t>Sentencias, laudos arbitrales y conciliaciones extrajudiciales a</t>
  </si>
  <si>
    <t>N 10.1.6</t>
  </si>
  <si>
    <t>N 23.01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</si>
</sst>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64" fontId="19" fillId="33" borderId="17" xfId="1" applyNumberFormat="1" applyFont="1" applyFill="1" applyBorder="1" applyAlignment="1">
      <alignment horizontal="center"/>
    </xf>
    <xf numFmtId="0" fontId="16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164" fontId="0" fillId="0" borderId="0" xfId="1" applyNumberFormat="1" applyFont="1"/>
    <xf numFmtId="164" fontId="16" fillId="0" borderId="0" xfId="1" applyNumberFormat="1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9" fontId="18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7"/>
  <sheetViews>
    <sheetView showGridLines="0" tabSelected="1" topLeftCell="A139" workbookViewId="0">
      <selection activeCell="H148" sqref="H148"/>
    </sheetView>
  </sheetViews>
  <sheetFormatPr baseColWidth="10" defaultRowHeight="15" x14ac:dyDescent="0.25"/>
  <cols>
    <col min="3" max="3" width="43.5703125" customWidth="1"/>
    <col min="4" max="4" width="22.5703125" style="9" customWidth="1"/>
    <col min="5" max="5" width="22.5703125" style="9" bestFit="1" customWidth="1"/>
    <col min="6" max="6" width="9" bestFit="1" customWidth="1"/>
    <col min="8" max="8" width="42.28515625" customWidth="1"/>
    <col min="9" max="10" width="22.5703125" style="9" bestFit="1" customWidth="1"/>
    <col min="11" max="11" width="8.28515625" customWidth="1"/>
  </cols>
  <sheetData>
    <row r="1" spans="2:11" ht="15.75" x14ac:dyDescent="0.25">
      <c r="B1" s="15" t="s">
        <v>167</v>
      </c>
      <c r="C1" s="16"/>
      <c r="D1" s="16"/>
      <c r="E1" s="16"/>
      <c r="F1" s="16"/>
      <c r="G1" s="16"/>
      <c r="H1" s="16"/>
      <c r="I1" s="16"/>
      <c r="J1" s="16"/>
      <c r="K1" s="17"/>
    </row>
    <row r="2" spans="2:11" ht="15.75" x14ac:dyDescent="0.25">
      <c r="B2" s="18" t="s">
        <v>168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15.75" x14ac:dyDescent="0.25">
      <c r="B3" s="18" t="s">
        <v>169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5.75" x14ac:dyDescent="0.25">
      <c r="B4" s="18" t="s">
        <v>170</v>
      </c>
      <c r="C4" s="19"/>
      <c r="D4" s="19"/>
      <c r="E4" s="19"/>
      <c r="F4" s="19"/>
      <c r="G4" s="19"/>
      <c r="H4" s="19"/>
      <c r="I4" s="19"/>
      <c r="J4" s="19"/>
      <c r="K4" s="20"/>
    </row>
    <row r="5" spans="2:11" ht="15.75" x14ac:dyDescent="0.25">
      <c r="B5" s="21" t="s">
        <v>171</v>
      </c>
      <c r="C5" s="22"/>
      <c r="D5" s="22"/>
      <c r="E5" s="22"/>
      <c r="F5" s="22"/>
      <c r="G5" s="22"/>
      <c r="H5" s="22"/>
      <c r="I5" s="22"/>
      <c r="J5" s="1" t="s">
        <v>172</v>
      </c>
    </row>
    <row r="6" spans="2:11" ht="15.75" x14ac:dyDescent="0.25">
      <c r="D6" s="14" t="s">
        <v>216</v>
      </c>
      <c r="E6" s="14" t="s">
        <v>173</v>
      </c>
      <c r="I6" s="13" t="s">
        <v>216</v>
      </c>
      <c r="J6" s="13" t="s">
        <v>173</v>
      </c>
    </row>
    <row r="8" spans="2:11" x14ac:dyDescent="0.25">
      <c r="C8" s="2" t="s">
        <v>0</v>
      </c>
      <c r="D8" s="10">
        <v>48063346849</v>
      </c>
      <c r="E8" s="10">
        <v>38859231264</v>
      </c>
      <c r="H8" s="2" t="s">
        <v>83</v>
      </c>
      <c r="I8" s="10">
        <v>5980389402</v>
      </c>
      <c r="J8" s="10">
        <v>6012403364</v>
      </c>
    </row>
    <row r="9" spans="2:11" ht="15.75" x14ac:dyDescent="0.25">
      <c r="B9">
        <v>13</v>
      </c>
      <c r="C9" t="s">
        <v>1</v>
      </c>
      <c r="D9" s="9">
        <v>487977451</v>
      </c>
      <c r="E9" s="9">
        <v>830941278</v>
      </c>
      <c r="F9" s="3" t="s">
        <v>174</v>
      </c>
      <c r="G9">
        <v>24</v>
      </c>
      <c r="H9" t="s">
        <v>84</v>
      </c>
      <c r="I9" s="9">
        <v>4102714189</v>
      </c>
      <c r="J9" s="9">
        <v>4511352171</v>
      </c>
      <c r="K9" s="3" t="s">
        <v>175</v>
      </c>
    </row>
    <row r="10" spans="2:11" ht="15.75" x14ac:dyDescent="0.25">
      <c r="B10">
        <v>1317</v>
      </c>
      <c r="C10" t="s">
        <v>2</v>
      </c>
      <c r="D10" s="9">
        <v>379901142</v>
      </c>
      <c r="E10" s="9">
        <v>242672959</v>
      </c>
      <c r="F10" s="3" t="s">
        <v>176</v>
      </c>
      <c r="G10">
        <v>2401</v>
      </c>
      <c r="H10" t="s">
        <v>85</v>
      </c>
      <c r="I10" s="9">
        <v>1539258280</v>
      </c>
      <c r="J10" s="9">
        <v>2064284394</v>
      </c>
      <c r="K10" s="3" t="s">
        <v>177</v>
      </c>
    </row>
    <row r="11" spans="2:11" x14ac:dyDescent="0.25">
      <c r="B11">
        <v>131724</v>
      </c>
      <c r="C11" t="s">
        <v>3</v>
      </c>
      <c r="D11" s="9">
        <v>379901142</v>
      </c>
      <c r="E11" s="9">
        <v>242672959</v>
      </c>
      <c r="G11">
        <v>240101</v>
      </c>
      <c r="H11" t="s">
        <v>86</v>
      </c>
      <c r="I11" s="9">
        <v>78011969</v>
      </c>
      <c r="J11" s="9">
        <v>133983850</v>
      </c>
    </row>
    <row r="12" spans="2:11" ht="15.75" x14ac:dyDescent="0.25">
      <c r="B12">
        <v>1384</v>
      </c>
      <c r="C12" t="s">
        <v>4</v>
      </c>
      <c r="D12" s="9">
        <v>651749637</v>
      </c>
      <c r="E12" s="9">
        <v>588268319</v>
      </c>
      <c r="F12" s="3" t="s">
        <v>178</v>
      </c>
      <c r="G12">
        <v>240102</v>
      </c>
      <c r="H12" t="s">
        <v>87</v>
      </c>
      <c r="I12" s="9">
        <v>1461246311</v>
      </c>
      <c r="J12" s="9">
        <v>1930300544</v>
      </c>
    </row>
    <row r="13" spans="2:11" ht="15.75" x14ac:dyDescent="0.25">
      <c r="B13">
        <v>138426</v>
      </c>
      <c r="C13" t="s">
        <v>5</v>
      </c>
      <c r="D13" s="9">
        <v>6176714</v>
      </c>
      <c r="E13" s="9">
        <v>1461089</v>
      </c>
      <c r="G13">
        <v>2436</v>
      </c>
      <c r="H13" t="s">
        <v>88</v>
      </c>
      <c r="I13" s="9">
        <v>75443020</v>
      </c>
      <c r="J13" s="9">
        <v>117494656</v>
      </c>
      <c r="K13" s="3" t="s">
        <v>179</v>
      </c>
    </row>
    <row r="14" spans="2:11" x14ac:dyDescent="0.25">
      <c r="B14">
        <v>138432</v>
      </c>
      <c r="C14" t="s">
        <v>6</v>
      </c>
      <c r="D14" s="9">
        <v>532626781</v>
      </c>
      <c r="E14" s="9">
        <v>532626781</v>
      </c>
      <c r="G14">
        <v>243603</v>
      </c>
      <c r="H14" t="s">
        <v>89</v>
      </c>
      <c r="I14" s="9">
        <v>0</v>
      </c>
      <c r="J14" s="9">
        <v>2096138</v>
      </c>
    </row>
    <row r="15" spans="2:11" ht="15.75" x14ac:dyDescent="0.25">
      <c r="B15">
        <v>138435</v>
      </c>
      <c r="C15" t="s">
        <v>7</v>
      </c>
      <c r="D15" s="9">
        <v>112946142</v>
      </c>
      <c r="E15" s="9">
        <v>33377945</v>
      </c>
      <c r="F15" s="3"/>
      <c r="G15">
        <v>243605</v>
      </c>
      <c r="H15" t="s">
        <v>90</v>
      </c>
      <c r="I15" s="9">
        <v>146455</v>
      </c>
      <c r="J15" s="9">
        <v>934499</v>
      </c>
    </row>
    <row r="16" spans="2:11" ht="15.75" x14ac:dyDescent="0.25">
      <c r="B16">
        <v>138439</v>
      </c>
      <c r="C16" t="s">
        <v>8</v>
      </c>
      <c r="D16" s="9">
        <v>0</v>
      </c>
      <c r="E16" s="9">
        <v>20802504</v>
      </c>
      <c r="F16" s="3"/>
      <c r="G16">
        <v>243608</v>
      </c>
      <c r="H16" t="s">
        <v>91</v>
      </c>
      <c r="I16" s="9">
        <v>178655</v>
      </c>
      <c r="J16" s="9">
        <v>17638</v>
      </c>
    </row>
    <row r="17" spans="2:11" x14ac:dyDescent="0.25">
      <c r="B17">
        <v>1386</v>
      </c>
      <c r="C17" t="s">
        <v>27</v>
      </c>
      <c r="D17" s="9">
        <v>-543673328</v>
      </c>
      <c r="E17" s="9">
        <v>0</v>
      </c>
      <c r="F17" s="4" t="s">
        <v>188</v>
      </c>
      <c r="G17">
        <v>243615</v>
      </c>
      <c r="H17" t="s">
        <v>92</v>
      </c>
      <c r="I17" s="9">
        <v>20785156</v>
      </c>
      <c r="J17" s="9">
        <v>40514686</v>
      </c>
    </row>
    <row r="18" spans="2:11" x14ac:dyDescent="0.25">
      <c r="B18">
        <v>138602</v>
      </c>
      <c r="C18" t="s">
        <v>217</v>
      </c>
      <c r="D18" s="9">
        <v>-27322727</v>
      </c>
      <c r="E18" s="9">
        <v>0</v>
      </c>
      <c r="G18">
        <v>243625</v>
      </c>
      <c r="H18" t="s">
        <v>93</v>
      </c>
      <c r="I18" s="9">
        <v>2358127</v>
      </c>
      <c r="J18" s="9">
        <v>3104604</v>
      </c>
    </row>
    <row r="19" spans="2:11" x14ac:dyDescent="0.25">
      <c r="B19">
        <v>138690</v>
      </c>
      <c r="C19" t="s">
        <v>28</v>
      </c>
      <c r="D19" s="9">
        <v>-516350601</v>
      </c>
      <c r="E19" s="9">
        <v>0</v>
      </c>
      <c r="G19">
        <v>243627</v>
      </c>
      <c r="H19" t="s">
        <v>94</v>
      </c>
      <c r="I19" s="9">
        <v>11328979</v>
      </c>
      <c r="J19" s="9">
        <v>15135712</v>
      </c>
    </row>
    <row r="20" spans="2:11" ht="15.75" x14ac:dyDescent="0.25">
      <c r="B20">
        <v>15</v>
      </c>
      <c r="C20" t="s">
        <v>9</v>
      </c>
      <c r="D20" s="9">
        <v>44531861815</v>
      </c>
      <c r="E20" s="9">
        <v>30324918143</v>
      </c>
      <c r="F20" s="3" t="s">
        <v>180</v>
      </c>
      <c r="G20">
        <v>243690</v>
      </c>
      <c r="H20" t="s">
        <v>95</v>
      </c>
      <c r="I20" s="9">
        <v>40645648</v>
      </c>
      <c r="J20" s="9">
        <v>55691379</v>
      </c>
    </row>
    <row r="21" spans="2:11" x14ac:dyDescent="0.25">
      <c r="B21">
        <v>1510</v>
      </c>
      <c r="C21" t="s">
        <v>10</v>
      </c>
      <c r="D21" s="9">
        <v>44798026694</v>
      </c>
      <c r="E21" s="9">
        <v>33253297882</v>
      </c>
      <c r="G21">
        <v>2440</v>
      </c>
      <c r="H21" t="s">
        <v>96</v>
      </c>
      <c r="I21" s="9">
        <v>19140698</v>
      </c>
      <c r="J21" s="9">
        <v>19140698</v>
      </c>
      <c r="K21" s="4" t="s">
        <v>181</v>
      </c>
    </row>
    <row r="22" spans="2:11" x14ac:dyDescent="0.25">
      <c r="B22">
        <v>151002</v>
      </c>
      <c r="C22" t="s">
        <v>11</v>
      </c>
      <c r="D22" s="9">
        <v>20551958517</v>
      </c>
      <c r="E22" s="9">
        <v>23532919366</v>
      </c>
      <c r="G22">
        <v>244011</v>
      </c>
      <c r="H22" t="s">
        <v>97</v>
      </c>
      <c r="I22" s="9">
        <v>35500</v>
      </c>
      <c r="J22" s="9">
        <v>35500</v>
      </c>
      <c r="K22" s="4"/>
    </row>
    <row r="23" spans="2:11" ht="15.75" x14ac:dyDescent="0.25">
      <c r="B23">
        <v>151003</v>
      </c>
      <c r="C23" t="s">
        <v>12</v>
      </c>
      <c r="D23" s="9">
        <v>23884595574</v>
      </c>
      <c r="E23" s="9">
        <v>9720378516</v>
      </c>
      <c r="F23" s="3"/>
      <c r="G23">
        <v>244024</v>
      </c>
      <c r="H23" t="s">
        <v>98</v>
      </c>
      <c r="I23" s="9">
        <v>19105198</v>
      </c>
      <c r="J23" s="9">
        <v>19105198</v>
      </c>
    </row>
    <row r="24" spans="2:11" ht="15.75" x14ac:dyDescent="0.25">
      <c r="B24">
        <v>151037</v>
      </c>
      <c r="C24" t="s">
        <v>13</v>
      </c>
      <c r="D24" s="9">
        <v>361472603</v>
      </c>
      <c r="E24" s="9">
        <v>0</v>
      </c>
      <c r="F24" s="3"/>
      <c r="G24">
        <v>2445</v>
      </c>
      <c r="H24" t="s">
        <v>99</v>
      </c>
      <c r="I24" s="9">
        <v>0</v>
      </c>
      <c r="J24" s="9">
        <v>553568</v>
      </c>
      <c r="K24" s="3"/>
    </row>
    <row r="25" spans="2:11" ht="15.75" x14ac:dyDescent="0.25">
      <c r="B25">
        <v>1580</v>
      </c>
      <c r="C25" t="s">
        <v>14</v>
      </c>
      <c r="D25" s="9">
        <v>-266164879</v>
      </c>
      <c r="E25" s="9">
        <v>-2928379739</v>
      </c>
      <c r="F25" s="3"/>
      <c r="G25">
        <v>244502</v>
      </c>
      <c r="H25" t="s">
        <v>100</v>
      </c>
      <c r="I25" s="9">
        <v>0</v>
      </c>
      <c r="J25" s="9">
        <v>553568</v>
      </c>
    </row>
    <row r="26" spans="2:11" ht="15.75" x14ac:dyDescent="0.25">
      <c r="B26">
        <v>158002</v>
      </c>
      <c r="C26" t="s">
        <v>15</v>
      </c>
      <c r="D26" s="9">
        <v>-266164879</v>
      </c>
      <c r="E26" s="9">
        <v>-2928379739</v>
      </c>
      <c r="G26">
        <v>2490</v>
      </c>
      <c r="H26" t="s">
        <v>101</v>
      </c>
      <c r="I26" s="9">
        <v>2468872191</v>
      </c>
      <c r="J26" s="9">
        <v>2309878855</v>
      </c>
      <c r="K26" s="3" t="s">
        <v>183</v>
      </c>
    </row>
    <row r="27" spans="2:11" ht="19.5" customHeight="1" x14ac:dyDescent="0.25">
      <c r="B27">
        <v>19</v>
      </c>
      <c r="C27" t="s">
        <v>16</v>
      </c>
      <c r="D27" s="9">
        <v>3043507583</v>
      </c>
      <c r="E27" s="9">
        <v>7703371843</v>
      </c>
      <c r="F27" s="3"/>
      <c r="G27">
        <v>249051</v>
      </c>
      <c r="H27" t="s">
        <v>102</v>
      </c>
      <c r="I27" s="9">
        <v>0</v>
      </c>
      <c r="J27" s="9">
        <v>8693740</v>
      </c>
    </row>
    <row r="28" spans="2:11" ht="18.75" customHeight="1" x14ac:dyDescent="0.25">
      <c r="B28">
        <v>1905</v>
      </c>
      <c r="C28" t="s">
        <v>17</v>
      </c>
      <c r="D28" s="9">
        <v>1008067108</v>
      </c>
      <c r="E28" s="9">
        <v>1072659898</v>
      </c>
      <c r="F28" t="s">
        <v>182</v>
      </c>
      <c r="G28">
        <v>249090</v>
      </c>
      <c r="H28" t="s">
        <v>103</v>
      </c>
      <c r="I28" s="9">
        <v>2468872191</v>
      </c>
      <c r="J28" s="9">
        <v>2301185115</v>
      </c>
    </row>
    <row r="29" spans="2:11" ht="18.75" customHeight="1" x14ac:dyDescent="0.25">
      <c r="B29">
        <v>190501</v>
      </c>
      <c r="C29" t="s">
        <v>18</v>
      </c>
      <c r="D29" s="9">
        <v>289568177</v>
      </c>
      <c r="E29" s="9">
        <v>280341858</v>
      </c>
      <c r="G29">
        <v>25</v>
      </c>
      <c r="H29" t="s">
        <v>104</v>
      </c>
      <c r="I29" s="9">
        <v>1877675213</v>
      </c>
      <c r="J29" s="9">
        <v>1500029660</v>
      </c>
      <c r="K29" s="3" t="s">
        <v>185</v>
      </c>
    </row>
    <row r="30" spans="2:11" ht="18.75" customHeight="1" x14ac:dyDescent="0.25">
      <c r="B30">
        <v>190590</v>
      </c>
      <c r="C30" t="s">
        <v>19</v>
      </c>
      <c r="D30" s="9">
        <v>718498931</v>
      </c>
      <c r="E30" s="9">
        <v>792318040</v>
      </c>
      <c r="G30">
        <v>2511</v>
      </c>
      <c r="H30" t="s">
        <v>105</v>
      </c>
      <c r="I30" s="9">
        <v>1877675213</v>
      </c>
      <c r="J30" s="9">
        <v>1500029660</v>
      </c>
      <c r="K30" s="3" t="s">
        <v>186</v>
      </c>
    </row>
    <row r="31" spans="2:11" x14ac:dyDescent="0.25">
      <c r="B31">
        <v>1908</v>
      </c>
      <c r="C31" t="s">
        <v>20</v>
      </c>
      <c r="D31" s="9">
        <v>2035440475</v>
      </c>
      <c r="E31" s="9">
        <v>6630711945</v>
      </c>
      <c r="F31" t="s">
        <v>184</v>
      </c>
      <c r="G31">
        <v>251102</v>
      </c>
      <c r="H31" t="s">
        <v>106</v>
      </c>
      <c r="I31" s="9">
        <v>738231265</v>
      </c>
      <c r="J31" s="9">
        <v>632214776</v>
      </c>
    </row>
    <row r="32" spans="2:11" x14ac:dyDescent="0.25">
      <c r="B32">
        <v>190801</v>
      </c>
      <c r="C32" t="s">
        <v>21</v>
      </c>
      <c r="D32" s="9">
        <v>2035440475</v>
      </c>
      <c r="E32" s="9">
        <v>6630711945</v>
      </c>
      <c r="G32">
        <v>251103</v>
      </c>
      <c r="H32" t="s">
        <v>107</v>
      </c>
      <c r="I32" s="9">
        <v>88511122</v>
      </c>
      <c r="J32" s="9">
        <v>75865773</v>
      </c>
    </row>
    <row r="33" spans="2:11" ht="15.75" x14ac:dyDescent="0.25">
      <c r="F33" s="5"/>
      <c r="G33">
        <v>251104</v>
      </c>
      <c r="H33" t="s">
        <v>108</v>
      </c>
      <c r="I33" s="9">
        <v>543907211</v>
      </c>
      <c r="J33" s="9">
        <v>402404421</v>
      </c>
    </row>
    <row r="34" spans="2:11" ht="15.75" x14ac:dyDescent="0.25">
      <c r="C34" s="2" t="s">
        <v>22</v>
      </c>
      <c r="D34" s="10">
        <v>171459566834532</v>
      </c>
      <c r="E34" s="10">
        <v>168790098328307</v>
      </c>
      <c r="F34" s="5"/>
      <c r="G34">
        <v>251105</v>
      </c>
      <c r="H34" t="s">
        <v>109</v>
      </c>
      <c r="I34" s="9">
        <v>387232862</v>
      </c>
      <c r="J34" s="9">
        <v>286743664</v>
      </c>
    </row>
    <row r="35" spans="2:11" ht="15.75" x14ac:dyDescent="0.25">
      <c r="B35">
        <v>13</v>
      </c>
      <c r="C35" t="s">
        <v>1</v>
      </c>
      <c r="D35" s="9">
        <v>926792811</v>
      </c>
      <c r="E35" s="9">
        <v>640303067</v>
      </c>
      <c r="F35" s="3" t="s">
        <v>174</v>
      </c>
      <c r="G35">
        <v>251107</v>
      </c>
      <c r="H35" t="s">
        <v>110</v>
      </c>
      <c r="I35" s="9">
        <v>957869</v>
      </c>
      <c r="J35" s="9">
        <v>0</v>
      </c>
    </row>
    <row r="36" spans="2:11" ht="15.75" x14ac:dyDescent="0.25">
      <c r="B36">
        <v>1385</v>
      </c>
      <c r="C36" t="s">
        <v>23</v>
      </c>
      <c r="D36" s="9">
        <v>3645749324</v>
      </c>
      <c r="E36" s="9">
        <v>2668786643</v>
      </c>
      <c r="F36" s="5" t="s">
        <v>187</v>
      </c>
      <c r="G36">
        <v>251109</v>
      </c>
      <c r="H36" t="s">
        <v>111</v>
      </c>
      <c r="I36" s="9">
        <v>118834884</v>
      </c>
      <c r="J36" s="9">
        <v>102801026</v>
      </c>
    </row>
    <row r="37" spans="2:11" x14ac:dyDescent="0.25">
      <c r="B37">
        <v>138515</v>
      </c>
      <c r="C37" t="s">
        <v>24</v>
      </c>
      <c r="D37" s="9">
        <v>989507203</v>
      </c>
      <c r="E37" s="9">
        <v>0</v>
      </c>
      <c r="G37">
        <v>29</v>
      </c>
      <c r="H37" t="s">
        <v>112</v>
      </c>
      <c r="I37" s="9">
        <v>0</v>
      </c>
      <c r="J37" s="9">
        <v>1021533</v>
      </c>
      <c r="K37" s="4"/>
    </row>
    <row r="38" spans="2:11" x14ac:dyDescent="0.25">
      <c r="B38">
        <v>138520</v>
      </c>
      <c r="C38" t="s">
        <v>25</v>
      </c>
      <c r="D38" s="9">
        <v>22833775</v>
      </c>
      <c r="E38" s="9">
        <v>0</v>
      </c>
      <c r="G38">
        <v>2910</v>
      </c>
      <c r="H38" t="s">
        <v>113</v>
      </c>
      <c r="I38" s="9">
        <v>0</v>
      </c>
      <c r="J38" s="9">
        <v>1021533</v>
      </c>
    </row>
    <row r="39" spans="2:11" x14ac:dyDescent="0.25">
      <c r="B39">
        <v>138590</v>
      </c>
      <c r="C39" t="s">
        <v>26</v>
      </c>
      <c r="D39" s="9">
        <v>2633408346</v>
      </c>
      <c r="E39" s="9">
        <v>2668786643</v>
      </c>
      <c r="G39">
        <v>291090</v>
      </c>
      <c r="H39" t="s">
        <v>114</v>
      </c>
      <c r="I39" s="9">
        <v>0</v>
      </c>
      <c r="J39" s="9">
        <v>1021533</v>
      </c>
    </row>
    <row r="40" spans="2:11" x14ac:dyDescent="0.25">
      <c r="B40">
        <v>1386</v>
      </c>
      <c r="C40" t="s">
        <v>27</v>
      </c>
      <c r="D40" s="9">
        <v>-2718956513</v>
      </c>
      <c r="E40" s="9">
        <v>-2028483576</v>
      </c>
      <c r="F40" s="4" t="s">
        <v>188</v>
      </c>
    </row>
    <row r="41" spans="2:11" x14ac:dyDescent="0.25">
      <c r="B41">
        <v>138614</v>
      </c>
      <c r="C41" t="s">
        <v>24</v>
      </c>
      <c r="D41" s="9">
        <v>-545705563</v>
      </c>
      <c r="E41" s="9">
        <v>0</v>
      </c>
      <c r="H41" s="2" t="s">
        <v>115</v>
      </c>
      <c r="I41" s="10">
        <v>32496233996</v>
      </c>
      <c r="J41" s="10">
        <v>782161519</v>
      </c>
    </row>
    <row r="42" spans="2:11" ht="15.75" x14ac:dyDescent="0.25">
      <c r="B42">
        <v>138619</v>
      </c>
      <c r="C42" t="s">
        <v>218</v>
      </c>
      <c r="D42" s="9">
        <v>-12833469</v>
      </c>
      <c r="E42" s="9">
        <v>0</v>
      </c>
      <c r="G42">
        <v>25</v>
      </c>
      <c r="H42" t="s">
        <v>104</v>
      </c>
      <c r="I42" s="9">
        <v>450844052</v>
      </c>
      <c r="J42" s="9">
        <v>383078365</v>
      </c>
      <c r="K42" s="3" t="s">
        <v>192</v>
      </c>
    </row>
    <row r="43" spans="2:11" ht="15.75" x14ac:dyDescent="0.25">
      <c r="B43">
        <v>138690</v>
      </c>
      <c r="C43" t="s">
        <v>28</v>
      </c>
      <c r="D43" s="9">
        <v>-2160417481</v>
      </c>
      <c r="E43" s="9">
        <v>-2028483576</v>
      </c>
      <c r="G43">
        <v>2512</v>
      </c>
      <c r="H43" t="s">
        <v>116</v>
      </c>
      <c r="I43" s="9">
        <v>450844052</v>
      </c>
      <c r="J43" s="9">
        <v>383078365</v>
      </c>
      <c r="K43" s="3"/>
    </row>
    <row r="44" spans="2:11" ht="15.75" x14ac:dyDescent="0.25">
      <c r="B44">
        <v>16</v>
      </c>
      <c r="C44" t="s">
        <v>29</v>
      </c>
      <c r="D44" s="9">
        <v>4571022122379</v>
      </c>
      <c r="E44" s="9">
        <v>4409334682541</v>
      </c>
      <c r="F44" s="3" t="s">
        <v>189</v>
      </c>
      <c r="G44">
        <v>251290</v>
      </c>
      <c r="H44" t="s">
        <v>117</v>
      </c>
      <c r="I44" s="9">
        <v>450844052</v>
      </c>
      <c r="J44" s="9">
        <v>383078365</v>
      </c>
    </row>
    <row r="45" spans="2:11" ht="15.75" x14ac:dyDescent="0.25">
      <c r="B45">
        <v>1605</v>
      </c>
      <c r="C45" t="s">
        <v>30</v>
      </c>
      <c r="D45" s="9">
        <v>2012327129080</v>
      </c>
      <c r="E45" s="9">
        <v>1976915769818</v>
      </c>
      <c r="F45" s="3" t="s">
        <v>191</v>
      </c>
      <c r="G45">
        <v>27</v>
      </c>
      <c r="H45" t="s">
        <v>118</v>
      </c>
      <c r="I45" s="9">
        <v>159041445</v>
      </c>
      <c r="J45" s="9">
        <v>130224663</v>
      </c>
      <c r="K45" s="3" t="s">
        <v>195</v>
      </c>
    </row>
    <row r="46" spans="2:11" x14ac:dyDescent="0.25">
      <c r="B46">
        <v>160501</v>
      </c>
      <c r="C46" t="s">
        <v>31</v>
      </c>
      <c r="D46" s="9">
        <v>1887180790520</v>
      </c>
      <c r="E46" s="9">
        <v>1850261031630</v>
      </c>
      <c r="G46">
        <v>2701</v>
      </c>
      <c r="H46" t="s">
        <v>119</v>
      </c>
      <c r="I46" s="9">
        <v>159041445</v>
      </c>
      <c r="J46" s="9">
        <v>130224663</v>
      </c>
      <c r="K46" t="s">
        <v>220</v>
      </c>
    </row>
    <row r="47" spans="2:11" ht="15.75" x14ac:dyDescent="0.25">
      <c r="B47">
        <v>160502</v>
      </c>
      <c r="C47" t="s">
        <v>32</v>
      </c>
      <c r="D47" s="9">
        <v>18805443827</v>
      </c>
      <c r="E47" s="9">
        <v>19894765055</v>
      </c>
      <c r="F47" s="3"/>
      <c r="G47">
        <v>270103</v>
      </c>
      <c r="H47" t="s">
        <v>120</v>
      </c>
      <c r="I47" s="9">
        <v>43057067</v>
      </c>
      <c r="J47" s="9">
        <v>38254998</v>
      </c>
    </row>
    <row r="48" spans="2:11" x14ac:dyDescent="0.25">
      <c r="B48">
        <v>160504</v>
      </c>
      <c r="C48" t="s">
        <v>33</v>
      </c>
      <c r="D48" s="9">
        <v>34380511682</v>
      </c>
      <c r="E48" s="9">
        <v>34799590082</v>
      </c>
      <c r="G48">
        <v>270105</v>
      </c>
      <c r="H48" t="s">
        <v>121</v>
      </c>
      <c r="I48" s="9">
        <v>115729380</v>
      </c>
      <c r="J48" s="9">
        <v>91752856</v>
      </c>
      <c r="K48" s="2"/>
    </row>
    <row r="49" spans="2:11" x14ac:dyDescent="0.25">
      <c r="B49">
        <v>160506</v>
      </c>
      <c r="C49" t="s">
        <v>34</v>
      </c>
      <c r="D49" s="9">
        <v>71960383051</v>
      </c>
      <c r="E49" s="9">
        <v>71960383051</v>
      </c>
      <c r="G49">
        <v>270190</v>
      </c>
      <c r="H49" t="s">
        <v>122</v>
      </c>
      <c r="I49" s="9">
        <v>254998</v>
      </c>
      <c r="J49" s="9">
        <v>216809</v>
      </c>
    </row>
    <row r="50" spans="2:11" ht="15.75" x14ac:dyDescent="0.25">
      <c r="B50">
        <v>1637</v>
      </c>
      <c r="C50" t="s">
        <v>35</v>
      </c>
      <c r="D50" s="9">
        <v>2004525030</v>
      </c>
      <c r="E50" s="9">
        <v>2004525030</v>
      </c>
      <c r="F50" s="3" t="s">
        <v>193</v>
      </c>
      <c r="G50">
        <v>29</v>
      </c>
      <c r="H50" t="s">
        <v>112</v>
      </c>
      <c r="I50" s="9">
        <v>31886348499</v>
      </c>
      <c r="J50" s="9">
        <v>268858491</v>
      </c>
      <c r="K50" s="4" t="s">
        <v>190</v>
      </c>
    </row>
    <row r="51" spans="2:11" ht="15.75" x14ac:dyDescent="0.25">
      <c r="B51">
        <v>163701</v>
      </c>
      <c r="C51" t="s">
        <v>11</v>
      </c>
      <c r="D51" s="9">
        <v>2004525030</v>
      </c>
      <c r="E51" s="9">
        <v>2004525030</v>
      </c>
      <c r="F51" s="3"/>
      <c r="G51">
        <v>2990</v>
      </c>
      <c r="H51" t="s">
        <v>123</v>
      </c>
      <c r="I51" s="9">
        <v>31886348499</v>
      </c>
      <c r="J51" s="9">
        <v>268858491</v>
      </c>
    </row>
    <row r="52" spans="2:11" ht="15.75" x14ac:dyDescent="0.25">
      <c r="B52">
        <v>1640</v>
      </c>
      <c r="C52" t="s">
        <v>36</v>
      </c>
      <c r="D52" s="9">
        <v>2711422521060</v>
      </c>
      <c r="E52" s="9">
        <v>2580617895746</v>
      </c>
      <c r="F52" s="3" t="s">
        <v>194</v>
      </c>
      <c r="G52">
        <v>299004</v>
      </c>
      <c r="H52" t="s">
        <v>124</v>
      </c>
      <c r="I52" s="9">
        <v>31886348499</v>
      </c>
      <c r="J52" s="9">
        <v>268858491</v>
      </c>
    </row>
    <row r="53" spans="2:11" x14ac:dyDescent="0.25">
      <c r="B53">
        <v>164001</v>
      </c>
      <c r="C53" t="s">
        <v>37</v>
      </c>
      <c r="D53" s="9">
        <v>570455890836</v>
      </c>
      <c r="E53" s="9">
        <v>500496605082</v>
      </c>
    </row>
    <row r="54" spans="2:11" x14ac:dyDescent="0.25">
      <c r="B54">
        <v>164002</v>
      </c>
      <c r="C54" t="s">
        <v>38</v>
      </c>
      <c r="D54" s="9">
        <v>41933517946</v>
      </c>
      <c r="E54" s="9">
        <v>41027903344</v>
      </c>
    </row>
    <row r="55" spans="2:11" x14ac:dyDescent="0.25">
      <c r="B55">
        <v>164004</v>
      </c>
      <c r="C55" t="s">
        <v>39</v>
      </c>
      <c r="D55" s="9">
        <v>16718858826</v>
      </c>
      <c r="E55" s="9">
        <v>23411927717</v>
      </c>
    </row>
    <row r="56" spans="2:11" x14ac:dyDescent="0.25">
      <c r="B56">
        <v>164007</v>
      </c>
      <c r="C56" t="s">
        <v>40</v>
      </c>
      <c r="D56" s="9">
        <v>541924020</v>
      </c>
      <c r="E56" s="9">
        <v>541924020</v>
      </c>
    </row>
    <row r="57" spans="2:11" x14ac:dyDescent="0.25">
      <c r="B57">
        <v>164009</v>
      </c>
      <c r="C57" t="s">
        <v>41</v>
      </c>
      <c r="D57" s="9">
        <v>1658667419268</v>
      </c>
      <c r="E57" s="9">
        <v>1577622915221</v>
      </c>
    </row>
    <row r="58" spans="2:11" x14ac:dyDescent="0.25">
      <c r="B58">
        <v>164010</v>
      </c>
      <c r="C58" t="s">
        <v>42</v>
      </c>
      <c r="D58" s="9">
        <v>2486190393</v>
      </c>
      <c r="E58" s="9">
        <v>2486190393</v>
      </c>
      <c r="G58" s="6" t="s">
        <v>196</v>
      </c>
      <c r="H58" s="7"/>
      <c r="I58" s="10">
        <f>+I8+I41</f>
        <v>38476623398</v>
      </c>
      <c r="J58" s="10">
        <f>+J8+J41</f>
        <v>6794564883</v>
      </c>
    </row>
    <row r="59" spans="2:11" ht="15.75" x14ac:dyDescent="0.25">
      <c r="B59">
        <v>164017</v>
      </c>
      <c r="C59" t="s">
        <v>43</v>
      </c>
      <c r="D59" s="9">
        <v>2775561976</v>
      </c>
      <c r="E59" s="9">
        <v>2775561976</v>
      </c>
      <c r="F59" s="3"/>
      <c r="G59" s="8"/>
      <c r="H59" s="7"/>
    </row>
    <row r="60" spans="2:11" x14ac:dyDescent="0.25">
      <c r="B60">
        <v>164018</v>
      </c>
      <c r="C60" t="s">
        <v>44</v>
      </c>
      <c r="D60" s="9">
        <v>10973134929</v>
      </c>
      <c r="E60" s="9">
        <v>9540904468</v>
      </c>
      <c r="G60" s="8"/>
      <c r="H60" s="7"/>
    </row>
    <row r="61" spans="2:11" ht="15.75" x14ac:dyDescent="0.25">
      <c r="B61">
        <v>164019</v>
      </c>
      <c r="C61" t="s">
        <v>45</v>
      </c>
      <c r="D61" s="9">
        <v>900554521</v>
      </c>
      <c r="E61" s="9">
        <v>900554521</v>
      </c>
      <c r="H61" s="2" t="s">
        <v>125</v>
      </c>
      <c r="I61" s="10">
        <v>171469153557983</v>
      </c>
      <c r="J61" s="10">
        <v>168822162994688</v>
      </c>
      <c r="K61" s="3" t="s">
        <v>199</v>
      </c>
    </row>
    <row r="62" spans="2:11" x14ac:dyDescent="0.25">
      <c r="B62">
        <v>164027</v>
      </c>
      <c r="C62" t="s">
        <v>46</v>
      </c>
      <c r="D62" s="9">
        <v>321347227161</v>
      </c>
      <c r="E62" s="9">
        <v>338800676526</v>
      </c>
      <c r="G62">
        <v>31</v>
      </c>
      <c r="H62" t="s">
        <v>126</v>
      </c>
      <c r="I62" s="9">
        <v>171469153557983</v>
      </c>
      <c r="J62" s="9">
        <v>168822162994688</v>
      </c>
    </row>
    <row r="63" spans="2:11" x14ac:dyDescent="0.25">
      <c r="B63">
        <v>164032</v>
      </c>
      <c r="C63" t="s">
        <v>47</v>
      </c>
      <c r="D63" s="9">
        <v>1819040900</v>
      </c>
      <c r="E63" s="9">
        <v>3518339420</v>
      </c>
      <c r="G63">
        <v>3105</v>
      </c>
      <c r="H63" t="s">
        <v>127</v>
      </c>
      <c r="I63" s="9">
        <v>-975345207391.56995</v>
      </c>
      <c r="J63" s="9">
        <v>-975345207391.56995</v>
      </c>
    </row>
    <row r="64" spans="2:11" x14ac:dyDescent="0.25">
      <c r="B64">
        <v>164090</v>
      </c>
      <c r="C64" t="s">
        <v>48</v>
      </c>
      <c r="D64" s="9">
        <v>82803200284</v>
      </c>
      <c r="E64" s="9">
        <v>79494393058</v>
      </c>
      <c r="G64">
        <v>310506</v>
      </c>
      <c r="H64" t="s">
        <v>128</v>
      </c>
      <c r="I64" s="9">
        <v>-975345207391.56995</v>
      </c>
      <c r="J64" s="9">
        <v>-975345207391.56995</v>
      </c>
    </row>
    <row r="65" spans="2:10" ht="15.75" x14ac:dyDescent="0.25">
      <c r="B65">
        <v>1655</v>
      </c>
      <c r="C65" t="s">
        <v>49</v>
      </c>
      <c r="D65" s="9">
        <v>54364238</v>
      </c>
      <c r="E65" s="9">
        <v>54364238</v>
      </c>
      <c r="F65" s="3" t="s">
        <v>197</v>
      </c>
      <c r="G65">
        <v>3109</v>
      </c>
      <c r="H65" t="s">
        <v>129</v>
      </c>
      <c r="I65" s="9">
        <v>169795987395247</v>
      </c>
      <c r="J65" s="9">
        <v>167006098717651</v>
      </c>
    </row>
    <row r="66" spans="2:10" ht="15.75" x14ac:dyDescent="0.25">
      <c r="B66">
        <v>165590</v>
      </c>
      <c r="C66" t="s">
        <v>50</v>
      </c>
      <c r="D66" s="9">
        <v>54364238</v>
      </c>
      <c r="E66" s="9">
        <v>54364238</v>
      </c>
      <c r="F66" s="3"/>
      <c r="G66">
        <v>310901</v>
      </c>
      <c r="H66" t="s">
        <v>130</v>
      </c>
      <c r="I66" s="9">
        <v>169795987395247</v>
      </c>
      <c r="J66" s="9">
        <v>167006098717651</v>
      </c>
    </row>
    <row r="67" spans="2:10" ht="15.75" x14ac:dyDescent="0.25">
      <c r="B67">
        <v>1665</v>
      </c>
      <c r="C67" t="s">
        <v>51</v>
      </c>
      <c r="D67" s="9">
        <v>286096644</v>
      </c>
      <c r="E67" s="9">
        <v>286096644</v>
      </c>
      <c r="F67" s="3" t="s">
        <v>198</v>
      </c>
      <c r="G67">
        <v>3110</v>
      </c>
      <c r="H67" t="s">
        <v>131</v>
      </c>
      <c r="I67" s="9">
        <v>2648511370127</v>
      </c>
      <c r="J67" s="9">
        <v>2791409484428</v>
      </c>
    </row>
    <row r="68" spans="2:10" x14ac:dyDescent="0.25">
      <c r="B68">
        <v>166501</v>
      </c>
      <c r="C68" t="s">
        <v>52</v>
      </c>
      <c r="D68" s="9">
        <v>189334947</v>
      </c>
      <c r="E68" s="9">
        <v>189334947</v>
      </c>
      <c r="G68">
        <v>311001</v>
      </c>
      <c r="H68" t="s">
        <v>132</v>
      </c>
      <c r="I68" s="9">
        <v>2648511370127</v>
      </c>
      <c r="J68" s="9">
        <v>2791409484428</v>
      </c>
    </row>
    <row r="69" spans="2:10" ht="15.75" x14ac:dyDescent="0.25">
      <c r="B69">
        <v>166590</v>
      </c>
      <c r="C69" t="s">
        <v>53</v>
      </c>
      <c r="D69" s="9">
        <v>96761697</v>
      </c>
      <c r="E69" s="9">
        <v>96761697</v>
      </c>
      <c r="F69" s="3"/>
      <c r="G69" s="6"/>
      <c r="H69" s="7"/>
      <c r="I69" s="10"/>
      <c r="J69" s="10"/>
    </row>
    <row r="70" spans="2:10" ht="15.75" x14ac:dyDescent="0.25">
      <c r="B70">
        <v>1670</v>
      </c>
      <c r="C70" t="s">
        <v>54</v>
      </c>
      <c r="D70" s="9">
        <v>3419829052</v>
      </c>
      <c r="E70" s="9">
        <v>3644544878</v>
      </c>
      <c r="F70" s="3" t="s">
        <v>200</v>
      </c>
      <c r="G70" s="6" t="s">
        <v>203</v>
      </c>
      <c r="H70" s="6"/>
      <c r="I70" s="10">
        <f>+I61</f>
        <v>171469153557983</v>
      </c>
      <c r="J70" s="10">
        <f>+J61</f>
        <v>168822162994688</v>
      </c>
    </row>
    <row r="71" spans="2:10" x14ac:dyDescent="0.25">
      <c r="B71">
        <v>167001</v>
      </c>
      <c r="C71" t="s">
        <v>55</v>
      </c>
      <c r="D71" s="9">
        <v>23862578</v>
      </c>
      <c r="E71" s="9">
        <v>23862578</v>
      </c>
      <c r="H71" s="8"/>
    </row>
    <row r="72" spans="2:10" x14ac:dyDescent="0.25">
      <c r="B72">
        <v>167002</v>
      </c>
      <c r="C72" t="s">
        <v>56</v>
      </c>
      <c r="D72" s="9">
        <v>3339230964</v>
      </c>
      <c r="E72" s="9">
        <v>3563946790</v>
      </c>
      <c r="H72" s="8"/>
    </row>
    <row r="73" spans="2:10" ht="15.75" x14ac:dyDescent="0.25">
      <c r="B73">
        <v>167090</v>
      </c>
      <c r="C73" t="s">
        <v>57</v>
      </c>
      <c r="D73" s="9">
        <v>56735510</v>
      </c>
      <c r="E73" s="9">
        <v>56735510</v>
      </c>
      <c r="F73" s="3"/>
      <c r="H73" s="8"/>
    </row>
    <row r="74" spans="2:10" ht="15.75" x14ac:dyDescent="0.25">
      <c r="B74">
        <v>1675</v>
      </c>
      <c r="C74" t="s">
        <v>58</v>
      </c>
      <c r="D74" s="9">
        <v>147860724</v>
      </c>
      <c r="E74" s="9">
        <v>147860724</v>
      </c>
      <c r="F74" s="3" t="s">
        <v>201</v>
      </c>
      <c r="H74" s="8"/>
    </row>
    <row r="75" spans="2:10" x14ac:dyDescent="0.25">
      <c r="B75">
        <v>167502</v>
      </c>
      <c r="C75" t="s">
        <v>59</v>
      </c>
      <c r="D75" s="9">
        <v>147860724</v>
      </c>
      <c r="E75" s="9">
        <v>147860724</v>
      </c>
      <c r="H75" s="8"/>
    </row>
    <row r="76" spans="2:10" ht="15.75" x14ac:dyDescent="0.25">
      <c r="B76">
        <v>1680</v>
      </c>
      <c r="C76" t="s">
        <v>60</v>
      </c>
      <c r="D76" s="9">
        <v>3570675</v>
      </c>
      <c r="E76" s="9">
        <v>3570675</v>
      </c>
      <c r="F76" s="3" t="s">
        <v>202</v>
      </c>
      <c r="H76" s="8"/>
    </row>
    <row r="77" spans="2:10" ht="15.75" x14ac:dyDescent="0.25">
      <c r="B77">
        <v>168002</v>
      </c>
      <c r="C77" t="s">
        <v>61</v>
      </c>
      <c r="D77" s="9">
        <v>3570675</v>
      </c>
      <c r="E77" s="9">
        <v>3570675</v>
      </c>
      <c r="F77" s="3"/>
      <c r="H77" s="8"/>
    </row>
    <row r="78" spans="2:10" ht="15.75" x14ac:dyDescent="0.25">
      <c r="B78">
        <v>1683</v>
      </c>
      <c r="C78" t="s">
        <v>62</v>
      </c>
      <c r="D78" s="9">
        <v>54871000539</v>
      </c>
      <c r="E78" s="9">
        <v>0</v>
      </c>
      <c r="F78" s="3" t="s">
        <v>219</v>
      </c>
      <c r="H78" s="8"/>
    </row>
    <row r="79" spans="2:10" x14ac:dyDescent="0.25">
      <c r="B79">
        <v>168310</v>
      </c>
      <c r="C79" t="s">
        <v>63</v>
      </c>
      <c r="D79" s="9">
        <v>18652820188</v>
      </c>
      <c r="E79" s="9">
        <v>0</v>
      </c>
      <c r="H79" s="8"/>
    </row>
    <row r="80" spans="2:10" x14ac:dyDescent="0.25">
      <c r="B80">
        <v>168390</v>
      </c>
      <c r="C80" t="s">
        <v>64</v>
      </c>
      <c r="D80" s="9">
        <v>36218180351</v>
      </c>
      <c r="E80" s="9">
        <v>0</v>
      </c>
      <c r="H80" s="8"/>
    </row>
    <row r="81" spans="2:11" ht="15.75" x14ac:dyDescent="0.25">
      <c r="B81">
        <v>1685</v>
      </c>
      <c r="C81" t="s">
        <v>65</v>
      </c>
      <c r="D81" s="9">
        <v>-213003387948</v>
      </c>
      <c r="E81" s="9">
        <v>-153777256242</v>
      </c>
      <c r="F81" s="3" t="s">
        <v>204</v>
      </c>
      <c r="H81" s="8"/>
    </row>
    <row r="82" spans="2:11" ht="15.75" x14ac:dyDescent="0.25">
      <c r="B82">
        <v>168501</v>
      </c>
      <c r="C82" t="s">
        <v>66</v>
      </c>
      <c r="D82" s="9">
        <v>-193857760753</v>
      </c>
      <c r="E82" s="9">
        <v>-151989692094</v>
      </c>
      <c r="F82" s="3"/>
      <c r="H82" s="8"/>
    </row>
    <row r="83" spans="2:11" x14ac:dyDescent="0.25">
      <c r="B83">
        <v>168504</v>
      </c>
      <c r="C83" t="s">
        <v>67</v>
      </c>
      <c r="D83" s="9">
        <v>-29789473</v>
      </c>
      <c r="E83" s="9">
        <v>-19292517</v>
      </c>
      <c r="H83" s="8"/>
    </row>
    <row r="84" spans="2:11" x14ac:dyDescent="0.25">
      <c r="B84">
        <v>168506</v>
      </c>
      <c r="C84" t="s">
        <v>68</v>
      </c>
      <c r="D84" s="9">
        <v>-149239139</v>
      </c>
      <c r="E84" s="9">
        <v>-110901756</v>
      </c>
      <c r="F84" s="4"/>
      <c r="H84" s="8"/>
    </row>
    <row r="85" spans="2:11" x14ac:dyDescent="0.25">
      <c r="B85">
        <v>168507</v>
      </c>
      <c r="C85" t="s">
        <v>69</v>
      </c>
      <c r="D85" s="9">
        <v>-2023406538</v>
      </c>
      <c r="E85" s="9">
        <v>-1573320952</v>
      </c>
      <c r="H85" s="8"/>
    </row>
    <row r="86" spans="2:11" x14ac:dyDescent="0.25">
      <c r="B86">
        <v>168508</v>
      </c>
      <c r="C86" t="s">
        <v>70</v>
      </c>
      <c r="D86" s="9">
        <v>-86289328</v>
      </c>
      <c r="E86" s="9">
        <v>-81622002</v>
      </c>
      <c r="H86" s="8"/>
    </row>
    <row r="87" spans="2:11" x14ac:dyDescent="0.25">
      <c r="B87">
        <v>168509</v>
      </c>
      <c r="C87" t="s">
        <v>71</v>
      </c>
      <c r="D87" s="9">
        <v>-3137991</v>
      </c>
      <c r="E87" s="9">
        <v>-2426921</v>
      </c>
      <c r="H87" s="8"/>
    </row>
    <row r="88" spans="2:11" x14ac:dyDescent="0.25">
      <c r="B88">
        <v>168516</v>
      </c>
      <c r="C88" t="s">
        <v>72</v>
      </c>
      <c r="D88" s="9">
        <v>-16853764726</v>
      </c>
      <c r="E88" s="9">
        <v>0</v>
      </c>
      <c r="H88" s="8"/>
    </row>
    <row r="89" spans="2:11" ht="15.75" x14ac:dyDescent="0.25">
      <c r="B89">
        <v>1695</v>
      </c>
      <c r="C89" t="s">
        <v>73</v>
      </c>
      <c r="D89" s="9">
        <v>-511386715</v>
      </c>
      <c r="E89" s="9">
        <v>-562688970</v>
      </c>
      <c r="F89" s="3" t="s">
        <v>205</v>
      </c>
      <c r="H89" s="8"/>
    </row>
    <row r="90" spans="2:11" ht="15.75" x14ac:dyDescent="0.25">
      <c r="B90">
        <v>169505</v>
      </c>
      <c r="C90" t="s">
        <v>66</v>
      </c>
      <c r="D90" s="9">
        <v>0</v>
      </c>
      <c r="E90" s="9">
        <v>-126712000</v>
      </c>
      <c r="F90" s="3"/>
      <c r="H90" s="8"/>
    </row>
    <row r="91" spans="2:11" x14ac:dyDescent="0.25">
      <c r="B91">
        <v>169508</v>
      </c>
      <c r="C91" t="s">
        <v>67</v>
      </c>
      <c r="D91" s="9">
        <v>-3181978</v>
      </c>
      <c r="E91" s="9">
        <v>0</v>
      </c>
      <c r="H91" s="8"/>
    </row>
    <row r="92" spans="2:11" x14ac:dyDescent="0.25">
      <c r="B92">
        <v>169510</v>
      </c>
      <c r="C92" t="s">
        <v>68</v>
      </c>
      <c r="D92" s="9">
        <v>-28803130</v>
      </c>
      <c r="E92" s="9">
        <v>0</v>
      </c>
      <c r="F92" s="4"/>
      <c r="H92" s="8"/>
    </row>
    <row r="93" spans="2:11" x14ac:dyDescent="0.25">
      <c r="B93">
        <v>169511</v>
      </c>
      <c r="C93" t="s">
        <v>69</v>
      </c>
      <c r="D93" s="9">
        <v>-479401607</v>
      </c>
      <c r="E93" s="9">
        <v>-435976970</v>
      </c>
      <c r="H93" s="8"/>
    </row>
    <row r="94" spans="2:11" ht="15.75" x14ac:dyDescent="0.25">
      <c r="B94">
        <v>17</v>
      </c>
      <c r="C94" t="s">
        <v>74</v>
      </c>
      <c r="D94" s="9">
        <v>166886923519058</v>
      </c>
      <c r="E94" s="9">
        <v>164379389509405</v>
      </c>
      <c r="F94" s="3" t="s">
        <v>206</v>
      </c>
      <c r="H94" s="8"/>
    </row>
    <row r="95" spans="2:11" ht="15.75" x14ac:dyDescent="0.25">
      <c r="B95">
        <v>1710</v>
      </c>
      <c r="C95" t="s">
        <v>75</v>
      </c>
      <c r="D95" s="9">
        <v>166857777632787</v>
      </c>
      <c r="E95" s="9">
        <v>164342742920894</v>
      </c>
      <c r="F95" s="3"/>
    </row>
    <row r="96" spans="2:11" s="9" customFormat="1" ht="15.75" x14ac:dyDescent="0.25">
      <c r="B96">
        <v>171014</v>
      </c>
      <c r="C96" t="s">
        <v>11</v>
      </c>
      <c r="D96" s="9">
        <v>166857777632787</v>
      </c>
      <c r="E96" s="9">
        <v>164342742920894</v>
      </c>
      <c r="F96" s="3" t="s">
        <v>207</v>
      </c>
      <c r="G96"/>
      <c r="H96"/>
      <c r="K96"/>
    </row>
    <row r="97" spans="2:11" s="9" customFormat="1" ht="15.75" x14ac:dyDescent="0.25">
      <c r="B97">
        <v>1711</v>
      </c>
      <c r="C97" t="s">
        <v>76</v>
      </c>
      <c r="D97" s="9">
        <v>29145886271</v>
      </c>
      <c r="E97" s="9">
        <v>52080364679</v>
      </c>
      <c r="F97" s="3" t="s">
        <v>208</v>
      </c>
      <c r="G97"/>
      <c r="H97"/>
      <c r="K97"/>
    </row>
    <row r="98" spans="2:11" s="9" customFormat="1" x14ac:dyDescent="0.25">
      <c r="B98">
        <v>171106</v>
      </c>
      <c r="C98" t="s">
        <v>11</v>
      </c>
      <c r="D98" s="9">
        <v>29145886271</v>
      </c>
      <c r="E98" s="9">
        <v>29145886271</v>
      </c>
      <c r="F98"/>
      <c r="G98"/>
      <c r="H98"/>
      <c r="K98"/>
    </row>
    <row r="99" spans="2:11" s="9" customFormat="1" x14ac:dyDescent="0.25">
      <c r="B99">
        <v>171190</v>
      </c>
      <c r="C99" t="s">
        <v>77</v>
      </c>
      <c r="D99" s="9">
        <v>0</v>
      </c>
      <c r="E99" s="9">
        <v>22934478408</v>
      </c>
      <c r="F99"/>
      <c r="G99"/>
      <c r="H99"/>
      <c r="K99"/>
    </row>
    <row r="100" spans="2:11" s="9" customFormat="1" x14ac:dyDescent="0.25">
      <c r="B100">
        <v>1787</v>
      </c>
      <c r="C100" t="s">
        <v>78</v>
      </c>
      <c r="D100" s="9">
        <v>0</v>
      </c>
      <c r="E100" s="9">
        <v>-15433776168</v>
      </c>
      <c r="F100"/>
      <c r="G100"/>
      <c r="H100"/>
      <c r="K100"/>
    </row>
    <row r="101" spans="2:11" s="9" customFormat="1" x14ac:dyDescent="0.25">
      <c r="B101">
        <v>178790</v>
      </c>
      <c r="C101" t="s">
        <v>77</v>
      </c>
      <c r="D101" s="9">
        <v>0</v>
      </c>
      <c r="E101" s="9">
        <v>-15433776168</v>
      </c>
      <c r="F101"/>
      <c r="G101"/>
      <c r="H101"/>
      <c r="K101"/>
    </row>
    <row r="102" spans="2:11" s="9" customFormat="1" ht="15.75" x14ac:dyDescent="0.25">
      <c r="B102">
        <v>19</v>
      </c>
      <c r="C102" t="s">
        <v>16</v>
      </c>
      <c r="D102" s="9">
        <v>694400284</v>
      </c>
      <c r="E102" s="9">
        <v>733833294</v>
      </c>
      <c r="F102" s="3"/>
      <c r="G102"/>
      <c r="H102"/>
      <c r="K102"/>
    </row>
    <row r="103" spans="2:11" s="9" customFormat="1" ht="15.75" x14ac:dyDescent="0.25">
      <c r="B103">
        <v>1970</v>
      </c>
      <c r="C103" t="s">
        <v>79</v>
      </c>
      <c r="D103" s="9">
        <v>1984333332</v>
      </c>
      <c r="E103" s="9">
        <v>1985317832</v>
      </c>
      <c r="F103" s="3" t="s">
        <v>209</v>
      </c>
      <c r="G103"/>
      <c r="H103"/>
      <c r="K103"/>
    </row>
    <row r="104" spans="2:11" s="9" customFormat="1" x14ac:dyDescent="0.25">
      <c r="B104">
        <v>197007</v>
      </c>
      <c r="C104" t="s">
        <v>80</v>
      </c>
      <c r="D104" s="9">
        <v>463453332</v>
      </c>
      <c r="E104" s="9">
        <v>464437832</v>
      </c>
      <c r="F104"/>
      <c r="G104"/>
      <c r="H104"/>
      <c r="K104"/>
    </row>
    <row r="105" spans="2:11" x14ac:dyDescent="0.25">
      <c r="B105">
        <v>197008</v>
      </c>
      <c r="C105" t="s">
        <v>81</v>
      </c>
      <c r="D105" s="9">
        <v>1520880000</v>
      </c>
      <c r="E105" s="9">
        <v>1520880000</v>
      </c>
    </row>
    <row r="106" spans="2:11" ht="15.75" x14ac:dyDescent="0.25">
      <c r="B106">
        <v>1975</v>
      </c>
      <c r="C106" t="s">
        <v>82</v>
      </c>
      <c r="D106" s="9">
        <v>-1289933048</v>
      </c>
      <c r="E106" s="9">
        <v>-1251484538</v>
      </c>
      <c r="F106" s="3"/>
    </row>
    <row r="107" spans="2:11" x14ac:dyDescent="0.25">
      <c r="B107">
        <v>197507</v>
      </c>
      <c r="C107" t="s">
        <v>80</v>
      </c>
      <c r="D107" s="9">
        <v>-42428869</v>
      </c>
      <c r="E107" s="9">
        <v>-34327733</v>
      </c>
    </row>
    <row r="108" spans="2:11" x14ac:dyDescent="0.25">
      <c r="B108">
        <v>197508</v>
      </c>
      <c r="C108" t="s">
        <v>81</v>
      </c>
      <c r="D108" s="9">
        <v>-1247504179</v>
      </c>
      <c r="E108" s="9">
        <v>-1217156805</v>
      </c>
    </row>
    <row r="111" spans="2:11" x14ac:dyDescent="0.25">
      <c r="B111" s="2" t="s">
        <v>210</v>
      </c>
      <c r="C111" s="2"/>
      <c r="D111" s="10">
        <f>+D8+D34</f>
        <v>171507630181381</v>
      </c>
      <c r="E111" s="10">
        <f>+E8+E34</f>
        <v>168828957559571</v>
      </c>
      <c r="G111" s="2" t="s">
        <v>211</v>
      </c>
      <c r="H111" s="2"/>
      <c r="I111" s="10">
        <f>+I58+I70</f>
        <v>171507630181381</v>
      </c>
      <c r="J111" s="10">
        <f>+J58+J70</f>
        <v>168828957559571</v>
      </c>
      <c r="K111" s="2"/>
    </row>
    <row r="117" spans="2:11" x14ac:dyDescent="0.25">
      <c r="B117">
        <v>8</v>
      </c>
      <c r="C117" t="s">
        <v>133</v>
      </c>
      <c r="D117" s="9">
        <v>0</v>
      </c>
      <c r="E117" s="9">
        <v>0</v>
      </c>
      <c r="F117" s="2"/>
      <c r="H117" t="s">
        <v>156</v>
      </c>
      <c r="I117" s="9">
        <v>0</v>
      </c>
      <c r="J117" s="9">
        <v>0</v>
      </c>
      <c r="K117" s="2"/>
    </row>
    <row r="118" spans="2:11" x14ac:dyDescent="0.25">
      <c r="B118">
        <v>81</v>
      </c>
      <c r="C118" t="s">
        <v>134</v>
      </c>
      <c r="D118" s="9">
        <v>718774408619</v>
      </c>
      <c r="E118" s="9">
        <v>732299214890</v>
      </c>
      <c r="G118">
        <v>91</v>
      </c>
      <c r="H118" t="s">
        <v>157</v>
      </c>
      <c r="I118" s="9">
        <v>107371290361</v>
      </c>
      <c r="J118" s="9">
        <v>27674261826</v>
      </c>
    </row>
    <row r="119" spans="2:11" ht="15.75" x14ac:dyDescent="0.25">
      <c r="B119">
        <v>8120</v>
      </c>
      <c r="C119" t="s">
        <v>135</v>
      </c>
      <c r="D119" s="9">
        <v>5958267369</v>
      </c>
      <c r="E119" s="9">
        <v>14388349179</v>
      </c>
      <c r="F119" s="3" t="s">
        <v>212</v>
      </c>
      <c r="G119">
        <v>9120</v>
      </c>
      <c r="H119" t="s">
        <v>158</v>
      </c>
      <c r="I119" s="9">
        <v>107283790361</v>
      </c>
      <c r="J119" s="9">
        <v>27586761826</v>
      </c>
      <c r="K119" s="3" t="s">
        <v>213</v>
      </c>
    </row>
    <row r="120" spans="2:11" x14ac:dyDescent="0.25">
      <c r="B120">
        <v>812001</v>
      </c>
      <c r="C120" t="s">
        <v>136</v>
      </c>
      <c r="D120" s="9">
        <v>1331651485</v>
      </c>
      <c r="E120" s="9">
        <v>7499474000</v>
      </c>
      <c r="G120">
        <v>912001</v>
      </c>
      <c r="H120" t="s">
        <v>136</v>
      </c>
      <c r="I120" s="9">
        <v>1440144660</v>
      </c>
      <c r="J120" s="9">
        <v>2181303922</v>
      </c>
    </row>
    <row r="121" spans="2:11" x14ac:dyDescent="0.25">
      <c r="B121">
        <v>812004</v>
      </c>
      <c r="C121" t="s">
        <v>120</v>
      </c>
      <c r="D121" s="9">
        <v>4626615884</v>
      </c>
      <c r="E121" s="9">
        <v>6888875179</v>
      </c>
      <c r="G121">
        <v>912002</v>
      </c>
      <c r="H121" t="s">
        <v>121</v>
      </c>
      <c r="I121" s="9">
        <v>857046628</v>
      </c>
      <c r="J121" s="9">
        <v>691331299</v>
      </c>
    </row>
    <row r="122" spans="2:11" ht="15.75" x14ac:dyDescent="0.25">
      <c r="B122">
        <v>8190</v>
      </c>
      <c r="C122" t="s">
        <v>137</v>
      </c>
      <c r="D122" s="9">
        <v>712816141250</v>
      </c>
      <c r="E122" s="9">
        <v>717910865711</v>
      </c>
      <c r="F122" s="3" t="s">
        <v>212</v>
      </c>
      <c r="G122">
        <v>912004</v>
      </c>
      <c r="H122" t="s">
        <v>159</v>
      </c>
      <c r="I122" s="9">
        <v>104972273317</v>
      </c>
      <c r="J122" s="9">
        <v>24704689562</v>
      </c>
    </row>
    <row r="123" spans="2:11" x14ac:dyDescent="0.25">
      <c r="B123">
        <v>819090</v>
      </c>
      <c r="C123" t="s">
        <v>138</v>
      </c>
      <c r="D123" s="9">
        <v>712816141250</v>
      </c>
      <c r="E123" s="9">
        <v>717910865711</v>
      </c>
      <c r="G123">
        <v>912090</v>
      </c>
      <c r="H123" t="s">
        <v>160</v>
      </c>
      <c r="I123" s="9">
        <v>14325756</v>
      </c>
      <c r="J123" s="9">
        <v>9437043</v>
      </c>
    </row>
    <row r="124" spans="2:11" ht="15.75" x14ac:dyDescent="0.25">
      <c r="B124">
        <v>83</v>
      </c>
      <c r="C124" t="s">
        <v>139</v>
      </c>
      <c r="D124" s="9">
        <v>8908121417652</v>
      </c>
      <c r="E124" s="9">
        <v>8817162494567</v>
      </c>
      <c r="G124">
        <v>9190</v>
      </c>
      <c r="H124" t="s">
        <v>161</v>
      </c>
      <c r="I124" s="9">
        <v>87500000</v>
      </c>
      <c r="J124" s="9">
        <v>87500000</v>
      </c>
      <c r="K124" s="3" t="s">
        <v>213</v>
      </c>
    </row>
    <row r="125" spans="2:11" ht="15.75" x14ac:dyDescent="0.25">
      <c r="B125">
        <v>8347</v>
      </c>
      <c r="C125" t="s">
        <v>140</v>
      </c>
      <c r="D125" s="9">
        <v>8905006319007</v>
      </c>
      <c r="E125" s="9">
        <v>8808626562913</v>
      </c>
      <c r="F125" s="3" t="s">
        <v>214</v>
      </c>
      <c r="G125">
        <v>919090</v>
      </c>
      <c r="H125" t="s">
        <v>162</v>
      </c>
      <c r="I125" s="9">
        <v>87500000</v>
      </c>
      <c r="J125" s="9">
        <v>87500000</v>
      </c>
    </row>
    <row r="126" spans="2:11" x14ac:dyDescent="0.25">
      <c r="B126">
        <v>834704</v>
      </c>
      <c r="C126" t="s">
        <v>141</v>
      </c>
      <c r="D126" s="9">
        <v>503194232429</v>
      </c>
      <c r="E126" s="9">
        <v>496366727197</v>
      </c>
      <c r="G126">
        <v>99</v>
      </c>
      <c r="H126" t="s">
        <v>163</v>
      </c>
      <c r="I126" s="9">
        <v>-107371290361</v>
      </c>
      <c r="J126" s="9">
        <v>-27674261826</v>
      </c>
    </row>
    <row r="127" spans="2:11" ht="15.75" x14ac:dyDescent="0.25">
      <c r="B127">
        <v>834706</v>
      </c>
      <c r="C127" t="s">
        <v>142</v>
      </c>
      <c r="D127" s="9">
        <v>8612813376</v>
      </c>
      <c r="E127" s="9">
        <v>11867426193</v>
      </c>
      <c r="G127">
        <v>9905</v>
      </c>
      <c r="H127" t="s">
        <v>164</v>
      </c>
      <c r="I127" s="9">
        <v>-107371290361</v>
      </c>
      <c r="J127" s="9">
        <v>-27674261826</v>
      </c>
      <c r="K127" s="3" t="s">
        <v>215</v>
      </c>
    </row>
    <row r="128" spans="2:11" x14ac:dyDescent="0.25">
      <c r="B128">
        <v>834790</v>
      </c>
      <c r="C128" t="s">
        <v>143</v>
      </c>
      <c r="D128" s="9">
        <v>8393199273202</v>
      </c>
      <c r="E128" s="9">
        <v>8300392409523</v>
      </c>
      <c r="G128">
        <v>990505</v>
      </c>
      <c r="H128" t="s">
        <v>165</v>
      </c>
      <c r="I128" s="9">
        <v>-107283790361</v>
      </c>
      <c r="J128" s="9">
        <v>-27586761826</v>
      </c>
    </row>
    <row r="129" spans="2:11" ht="15.75" x14ac:dyDescent="0.25">
      <c r="B129">
        <v>8354</v>
      </c>
      <c r="C129" t="s">
        <v>144</v>
      </c>
      <c r="D129" s="9">
        <v>31035388</v>
      </c>
      <c r="E129" s="9">
        <v>791111626</v>
      </c>
      <c r="F129" s="3" t="s">
        <v>214</v>
      </c>
      <c r="G129">
        <v>990590</v>
      </c>
      <c r="H129" t="s">
        <v>166</v>
      </c>
      <c r="I129" s="9">
        <v>-87500000</v>
      </c>
      <c r="J129" s="9">
        <v>-87500000</v>
      </c>
    </row>
    <row r="130" spans="2:11" x14ac:dyDescent="0.25">
      <c r="B130">
        <v>835402</v>
      </c>
      <c r="C130" t="s">
        <v>145</v>
      </c>
      <c r="D130" s="9">
        <v>31035388</v>
      </c>
      <c r="E130" s="9">
        <v>791111626</v>
      </c>
    </row>
    <row r="131" spans="2:11" x14ac:dyDescent="0.25">
      <c r="B131">
        <v>8361</v>
      </c>
      <c r="C131" t="s">
        <v>146</v>
      </c>
      <c r="D131" s="9">
        <v>3084063257</v>
      </c>
      <c r="E131" s="9">
        <v>7744820028</v>
      </c>
      <c r="F131" s="4" t="s">
        <v>214</v>
      </c>
    </row>
    <row r="132" spans="2:11" x14ac:dyDescent="0.25">
      <c r="B132">
        <v>836102</v>
      </c>
      <c r="C132" t="s">
        <v>147</v>
      </c>
      <c r="D132" s="9">
        <v>3084063257</v>
      </c>
      <c r="E132" s="9">
        <v>7744820028</v>
      </c>
    </row>
    <row r="133" spans="2:11" x14ac:dyDescent="0.25">
      <c r="B133">
        <v>89</v>
      </c>
      <c r="C133" t="s">
        <v>148</v>
      </c>
      <c r="D133" s="9">
        <v>-9626895826271</v>
      </c>
      <c r="E133" s="9">
        <v>-9549461709457</v>
      </c>
    </row>
    <row r="134" spans="2:11" x14ac:dyDescent="0.25">
      <c r="B134">
        <v>8905</v>
      </c>
      <c r="C134" t="s">
        <v>149</v>
      </c>
      <c r="D134" s="9">
        <v>-718774408619</v>
      </c>
      <c r="E134" s="9">
        <v>-732299214890</v>
      </c>
    </row>
    <row r="135" spans="2:11" x14ac:dyDescent="0.25">
      <c r="B135">
        <v>890506</v>
      </c>
      <c r="C135" t="s">
        <v>150</v>
      </c>
      <c r="D135" s="9">
        <v>-5958267369</v>
      </c>
      <c r="E135" s="9">
        <v>-14388349179</v>
      </c>
    </row>
    <row r="136" spans="2:11" x14ac:dyDescent="0.25">
      <c r="B136">
        <v>890590</v>
      </c>
      <c r="C136" t="s">
        <v>151</v>
      </c>
      <c r="D136" s="9">
        <v>-712816141250</v>
      </c>
      <c r="E136" s="9">
        <v>-717910865711</v>
      </c>
    </row>
    <row r="137" spans="2:11" x14ac:dyDescent="0.25">
      <c r="B137">
        <v>8915</v>
      </c>
      <c r="C137" t="s">
        <v>152</v>
      </c>
      <c r="D137" s="9">
        <v>-8908121417652</v>
      </c>
      <c r="E137" s="9">
        <v>-8817162494567</v>
      </c>
      <c r="F137" s="4" t="s">
        <v>214</v>
      </c>
    </row>
    <row r="138" spans="2:11" x14ac:dyDescent="0.25">
      <c r="B138">
        <v>891518</v>
      </c>
      <c r="C138" t="s">
        <v>153</v>
      </c>
      <c r="D138" s="9">
        <v>-8905006319007</v>
      </c>
      <c r="E138" s="9">
        <v>-8808626562913</v>
      </c>
    </row>
    <row r="139" spans="2:11" x14ac:dyDescent="0.25">
      <c r="B139">
        <v>891521</v>
      </c>
      <c r="C139" t="s">
        <v>154</v>
      </c>
      <c r="D139" s="9">
        <v>-3084063257</v>
      </c>
      <c r="E139" s="9">
        <v>-7744820028</v>
      </c>
    </row>
    <row r="140" spans="2:11" x14ac:dyDescent="0.25">
      <c r="B140">
        <v>891528</v>
      </c>
      <c r="C140" t="s">
        <v>155</v>
      </c>
      <c r="D140" s="9">
        <v>-31035388</v>
      </c>
      <c r="E140" s="9">
        <v>-791111626</v>
      </c>
    </row>
    <row r="141" spans="2:11" s="9" customFormat="1" x14ac:dyDescent="0.25">
      <c r="B141"/>
      <c r="C141"/>
      <c r="F141"/>
      <c r="G141"/>
      <c r="H141"/>
      <c r="K141"/>
    </row>
    <row r="145" spans="2:11" s="9" customFormat="1" ht="15.75" x14ac:dyDescent="0.25">
      <c r="B145"/>
      <c r="C145" s="11"/>
      <c r="F145"/>
      <c r="G145"/>
      <c r="H145" s="12"/>
      <c r="K145"/>
    </row>
    <row r="146" spans="2:11" s="9" customFormat="1" ht="15.75" x14ac:dyDescent="0.25">
      <c r="B146"/>
      <c r="C146" s="11"/>
      <c r="F146"/>
      <c r="G146"/>
      <c r="H146" s="12"/>
      <c r="K146"/>
    </row>
    <row r="147" spans="2:11" s="9" customFormat="1" ht="15.75" x14ac:dyDescent="0.25">
      <c r="B147"/>
      <c r="C147" s="11"/>
      <c r="F147"/>
      <c r="G147"/>
      <c r="H147" s="12"/>
      <c r="K147"/>
    </row>
  </sheetData>
  <mergeCells count="5">
    <mergeCell ref="B1:K1"/>
    <mergeCell ref="B2:K2"/>
    <mergeCell ref="B3:K3"/>
    <mergeCell ref="B4:K4"/>
    <mergeCell ref="B5:I5"/>
  </mergeCells>
  <pageMargins left="0.70866141732283472" right="0.70866141732283472" top="0.74803149606299213" bottom="0.74803149606299213" header="0.31496062992125984" footer="0.31496062992125984"/>
  <pageSetup scale="57" orientation="landscape" horizontalDpi="1200" verticalDpi="12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situación financiera </vt:lpstr>
      <vt:lpstr>'Estado de situación financiera '!Área_de_impresión</vt:lpstr>
      <vt:lpstr>'Estado de situación financiera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2024-01-16T14:04:19Z</dcterms:created>
  <dcterms:modified xsi:type="dcterms:W3CDTF">2024-01-30T20:29:20Z</dcterms:modified>
</cp:coreProperties>
</file>