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EJEC RESERVAS DADEP ENE 2024" sheetId="1" r:id="rId1"/>
  </sheets>
  <definedNames>
    <definedName name="_xlnm.Print_Titles" localSheetId="0">'EJEC RESERVAS DADEP ENE 2024'!$1:$7</definedName>
  </definedNames>
  <calcPr fullCalcOnLoad="1"/>
</workbook>
</file>

<file path=xl/sharedStrings.xml><?xml version="1.0" encoding="utf-8"?>
<sst xmlns="http://schemas.openxmlformats.org/spreadsheetml/2006/main" count="139" uniqueCount="139">
  <si>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</si>
  <si>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</si>
  <si>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</si>
  <si>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</si>
  <si>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</si>
  <si>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</si>
  <si>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</si>
  <si>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</si>
  <si>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</si>
  <si>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</si>
  <si>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1</t>
  </si>
  <si>
    <t>TOTALES</t>
  </si>
  <si>
    <t>O2</t>
  </si>
  <si>
    <t>GASTOS</t>
  </si>
  <si>
    <t>O21</t>
  </si>
  <si>
    <t>Funcionamiento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</si>
  <si>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</si>
  <si>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</si>
  <si>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</si>
  <si>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</si>
  <si>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</si>
  <si>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</si>
  <si>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</si>
  <si>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</si>
  <si>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</si>
  <si>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</si>
  <si>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O2120201002082822205</t>
  </si>
  <si>
    <t>Camisas de fibras artificiales y sintéticas en tejido de punto para hombre</t>
  </si>
  <si>
    <t>O2120201002082822306</t>
  </si>
  <si>
    <t>Vestidos de fibras artificiales o sintéticas en tejido de punto, para mujer</t>
  </si>
  <si>
    <t>O212020100209</t>
  </si>
  <si>
    <t>Cuero y productos de cuero; calzado</t>
  </si>
  <si>
    <t>O2120201002092933003</t>
  </si>
  <si>
    <t>Calzado de cuero para mujer</t>
  </si>
  <si>
    <t>O2120201002092949002</t>
  </si>
  <si>
    <t>Calzado deportivo de cuero</t>
  </si>
  <si>
    <t>O2120201003</t>
  </si>
  <si>
    <t>Otros bienes transportables (excepto productos metálicos, maquinaria y equipo)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</si>
  <si>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</si>
  <si>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</si>
  <si>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</si>
  <si>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</si>
  <si>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</si>
  <si>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</si>
  <si>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</si>
  <si>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</si>
  <si>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</si>
  <si>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</si>
  <si>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</si>
  <si>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</si>
  <si>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</si>
  <si>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</si>
  <si>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</si>
  <si>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</si>
  <si>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</si>
  <si>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</si>
  <si>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</si>
  <si>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</si>
  <si>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</si>
  <si>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</si>
  <si>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O212020200703</t>
  </si>
  <si>
    <t>Servicios de arrendamiento o alquiler sin operario</t>
  </si>
  <si>
    <t>O21202020070373311</t>
  </si>
  <si>
    <t>Derechos de uso de programas informáticos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</si>
  <si>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</si>
  <si>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</si>
  <si>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</si>
  <si>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</si>
  <si>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O21202020080484222</t>
  </si>
  <si>
    <t>Servicios de acceso a Internet de banda ancha</t>
  </si>
  <si>
    <t>O21202020080484290</t>
  </si>
  <si>
    <t>Otros servicios de telecomunicaciones vía Internet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</si>
  <si>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</si>
  <si>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</si>
  <si>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</si>
  <si>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</si>
  <si>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</si>
  <si>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</si>
  <si>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</si>
  <si>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</si>
  <si>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O212020200807</t>
  </si>
  <si>
    <t>Servicios de mantenimiento, reparación e instalación (excepto servicios de construcción)</t>
  </si>
  <si>
    <t>O21202020080787130</t>
  </si>
  <si>
    <t>Servicios de mantenimiento y reparación de computadores y equipos periféricos</t>
  </si>
  <si>
    <t>O2120202008078714199</t>
  </si>
  <si>
    <t>Servicio de mantenimiento y reparación de vehículos automotores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</si>
  <si>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</si>
  <si>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</si>
  <si>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</si>
  <si>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</si>
  <si>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</si>
  <si>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</si>
  <si>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</si>
  <si>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</si>
  <si>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</si>
  <si>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</si>
  <si>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O212020200906</t>
  </si>
  <si>
    <t>Servicios recreativos, culturales y deportivos</t>
  </si>
  <si>
    <t>O21202020090696620</t>
  </si>
  <si>
    <t>Servicios de apoyo relacionados con el deporte y la recreación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</si>
  <si>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</si>
  <si>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</si>
  <si>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</si>
  <si>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</si>
  <si>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</si>
  <si>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</si>
  <si>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</si>
  <si>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</si>
  <si>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</si>
  <si>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</si>
  <si>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O23011602330000007838</t>
  </si>
  <si>
    <t>Fortalecimiento de la sostenibilidad y defensa del patrimonio inmobiliario distrital y el espacio público a cargo del DADEP en Bogotá</t>
  </si>
  <si>
    <t>O23011602330000007861</t>
  </si>
  <si>
    <t>Implementación de la política de espacio público para la generación de más y mejores áreas para encuentro, cuidado y disfrute en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</si>
  <si>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</si>
  <si>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</si>
  <si>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</si>
  <si>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</si>
  <si>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O23011605560000007862</t>
  </si>
  <si>
    <t>Fortalecimiento de la gestión y desempeño institucional del DADEP para un mejor servicio a la ciudadanía en Bogotá</t>
  </si>
  <si>
    <t>O23011605560000007876</t>
  </si>
  <si>
    <t>Fortalecimiento de las TIC como componente estratégico institucional del DADEP en Bogotá</t>
  </si>
  <si>
    <t>O23011605560000007877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</si>
  <si>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</si>
  <si>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</si>
  <si>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</si>
  <si>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</si>
  <si>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</si>
  <si>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</si>
  <si>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</si>
  <si>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</si>
  <si>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</si>
  <si>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ENERO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</si>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</sst>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0" fontId="2" fillId="0" borderId="15" xfId="0" applyNumberFormat="1" applyFont="1" applyBorder="1" applyAlignment="1">
      <alignment horizontal="right"/>
    </xf>
    <xf numFmtId="10" fontId="0" fillId="0" borderId="15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23" sqref="D23"/>
    </sheetView>
  </sheetViews>
  <sheetFormatPr defaultColWidth="11.421875" defaultRowHeight="12.75"/>
  <cols>
    <col min="1" max="1" width="23.7109375" style="0" bestFit="1" customWidth="1"/>
    <col min="2" max="2" width="45.7109375" style="0" bestFit="1" customWidth="1"/>
    <col min="3" max="3" width="17.57421875" style="0" bestFit="1" customWidth="1"/>
    <col min="4" max="4" width="15.28125" style="0" bestFit="1" customWidth="1"/>
    <col min="5" max="5" width="22.28125" style="0" bestFit="1" customWidth="1"/>
    <col min="6" max="6" width="15.421875" style="0" bestFit="1" customWidth="1"/>
    <col min="7" max="7" width="19.57421875" style="0" bestFit="1" customWidth="1"/>
    <col min="8" max="8" width="25.421875" style="0" bestFit="1" customWidth="1"/>
    <col min="9" max="9" width="20.57421875" style="0" bestFit="1" customWidth="1"/>
    <col min="10" max="10" width="26.00390625" style="0" bestFit="1" customWidth="1"/>
  </cols>
  <sheetData>
    <row r="1" spans="1:10" ht="15">
      <c r="A1" s="30" t="s">
        <v>124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0" t="s">
        <v>125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15">
      <c r="A4" s="3" t="s">
        <v>126</v>
      </c>
      <c r="B4" s="4" t="s">
        <v>127</v>
      </c>
      <c r="C4" s="4"/>
      <c r="D4" s="4"/>
      <c r="E4" s="1"/>
      <c r="F4" s="1"/>
      <c r="G4" s="1"/>
      <c r="H4" s="1"/>
      <c r="I4" s="3" t="s">
        <v>128</v>
      </c>
      <c r="J4" s="3" t="s">
        <v>132</v>
      </c>
    </row>
    <row r="5" spans="1:10" ht="15">
      <c r="A5" s="3" t="s">
        <v>129</v>
      </c>
      <c r="B5" s="5" t="s">
        <v>130</v>
      </c>
      <c r="C5" s="1"/>
      <c r="D5" s="1"/>
      <c r="E5" s="1"/>
      <c r="F5" s="1"/>
      <c r="G5" s="1"/>
      <c r="H5" s="1"/>
      <c r="I5" s="3" t="s">
        <v>131</v>
      </c>
      <c r="J5" s="3">
        <v>2024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</row>
    <row r="8" spans="1:10" ht="12.75">
      <c r="A8" s="15" t="s">
        <v>10</v>
      </c>
      <c r="B8" s="16" t="s">
        <v>11</v>
      </c>
      <c r="C8" s="17">
        <v>1227524382</v>
      </c>
      <c r="D8" s="17">
        <v>-1268014</v>
      </c>
      <c r="E8" s="17">
        <v>-1268014</v>
      </c>
      <c r="F8" s="17">
        <v>1226256368</v>
      </c>
      <c r="G8" s="17">
        <v>228754839</v>
      </c>
      <c r="H8" s="17">
        <v>228754839</v>
      </c>
      <c r="I8" s="28">
        <f>+H8/F8</f>
        <v>0.18654731993204213</v>
      </c>
      <c r="J8" s="18">
        <v>997501529</v>
      </c>
    </row>
    <row r="9" spans="1:10" ht="12.75">
      <c r="A9" s="15" t="s">
        <v>12</v>
      </c>
      <c r="B9" s="16" t="s">
        <v>13</v>
      </c>
      <c r="C9" s="17">
        <v>1227524382</v>
      </c>
      <c r="D9" s="17">
        <v>-1268014</v>
      </c>
      <c r="E9" s="17">
        <v>-1268014</v>
      </c>
      <c r="F9" s="17">
        <v>1226256368</v>
      </c>
      <c r="G9" s="17">
        <v>228754839</v>
      </c>
      <c r="H9" s="17">
        <v>228754839</v>
      </c>
      <c r="I9" s="28">
        <f aca="true" t="shared" si="0" ref="I9:I64">+H9/F9</f>
        <v>0.18654731993204213</v>
      </c>
      <c r="J9" s="18">
        <v>997501529</v>
      </c>
    </row>
    <row r="10" spans="1:10" ht="12.75">
      <c r="A10" s="15" t="s">
        <v>14</v>
      </c>
      <c r="B10" s="16" t="s">
        <v>15</v>
      </c>
      <c r="C10" s="17">
        <v>422492347</v>
      </c>
      <c r="D10" s="17">
        <v>0</v>
      </c>
      <c r="E10" s="17">
        <v>0</v>
      </c>
      <c r="F10" s="17">
        <v>422492347</v>
      </c>
      <c r="G10" s="17">
        <v>171412023</v>
      </c>
      <c r="H10" s="17">
        <v>171412023</v>
      </c>
      <c r="I10" s="28">
        <f t="shared" si="0"/>
        <v>0.40571627916375014</v>
      </c>
      <c r="J10" s="18">
        <v>251080324</v>
      </c>
    </row>
    <row r="11" spans="1:10" ht="12.75">
      <c r="A11" s="19" t="s">
        <v>16</v>
      </c>
      <c r="B11" s="25" t="s">
        <v>17</v>
      </c>
      <c r="C11" s="20">
        <v>422492347</v>
      </c>
      <c r="D11" s="20">
        <v>0</v>
      </c>
      <c r="E11" s="20">
        <v>0</v>
      </c>
      <c r="F11" s="20">
        <v>422492347</v>
      </c>
      <c r="G11" s="20">
        <v>171412023</v>
      </c>
      <c r="H11" s="20">
        <v>171412023</v>
      </c>
      <c r="I11" s="29">
        <f t="shared" si="0"/>
        <v>0.40571627916375014</v>
      </c>
      <c r="J11" s="21">
        <v>251080324</v>
      </c>
    </row>
    <row r="12" spans="1:10" ht="12.75">
      <c r="A12" s="19" t="s">
        <v>18</v>
      </c>
      <c r="B12" s="25" t="s">
        <v>19</v>
      </c>
      <c r="C12" s="20">
        <v>422492347</v>
      </c>
      <c r="D12" s="20">
        <v>0</v>
      </c>
      <c r="E12" s="20">
        <v>0</v>
      </c>
      <c r="F12" s="20">
        <v>422492347</v>
      </c>
      <c r="G12" s="20">
        <v>171412023</v>
      </c>
      <c r="H12" s="20">
        <v>171412023</v>
      </c>
      <c r="I12" s="29">
        <f t="shared" si="0"/>
        <v>0.40571627916375014</v>
      </c>
      <c r="J12" s="21">
        <v>251080324</v>
      </c>
    </row>
    <row r="13" spans="1:10" ht="12.75">
      <c r="A13" s="19" t="s">
        <v>20</v>
      </c>
      <c r="B13" s="25" t="s">
        <v>21</v>
      </c>
      <c r="C13" s="20">
        <v>13907336</v>
      </c>
      <c r="D13" s="20">
        <v>0</v>
      </c>
      <c r="E13" s="20">
        <v>0</v>
      </c>
      <c r="F13" s="20">
        <v>13907336</v>
      </c>
      <c r="G13" s="20">
        <v>1358502</v>
      </c>
      <c r="H13" s="20">
        <v>1358502</v>
      </c>
      <c r="I13" s="29">
        <f t="shared" si="0"/>
        <v>0.09768240301377633</v>
      </c>
      <c r="J13" s="21">
        <v>12548834</v>
      </c>
    </row>
    <row r="14" spans="1:10" ht="25.5">
      <c r="A14" s="19" t="s">
        <v>22</v>
      </c>
      <c r="B14" s="25" t="s">
        <v>23</v>
      </c>
      <c r="C14" s="20">
        <v>5152000</v>
      </c>
      <c r="D14" s="20">
        <v>0</v>
      </c>
      <c r="E14" s="20">
        <v>0</v>
      </c>
      <c r="F14" s="20">
        <v>5152000</v>
      </c>
      <c r="G14" s="20">
        <v>0</v>
      </c>
      <c r="H14" s="20">
        <v>0</v>
      </c>
      <c r="I14" s="29">
        <f t="shared" si="0"/>
        <v>0</v>
      </c>
      <c r="J14" s="21">
        <v>5152000</v>
      </c>
    </row>
    <row r="15" spans="1:10" ht="12.75">
      <c r="A15" s="19" t="s">
        <v>24</v>
      </c>
      <c r="B15" s="25" t="s">
        <v>25</v>
      </c>
      <c r="C15" s="20">
        <v>3860754</v>
      </c>
      <c r="D15" s="20">
        <v>0</v>
      </c>
      <c r="E15" s="20">
        <v>0</v>
      </c>
      <c r="F15" s="20">
        <v>3860754</v>
      </c>
      <c r="G15" s="20">
        <v>0</v>
      </c>
      <c r="H15" s="20">
        <v>0</v>
      </c>
      <c r="I15" s="29">
        <f t="shared" si="0"/>
        <v>0</v>
      </c>
      <c r="J15" s="21">
        <v>3860754</v>
      </c>
    </row>
    <row r="16" spans="1:10" ht="25.5">
      <c r="A16" s="19" t="s">
        <v>26</v>
      </c>
      <c r="B16" s="25" t="s">
        <v>27</v>
      </c>
      <c r="C16" s="20">
        <v>2193774</v>
      </c>
      <c r="D16" s="20">
        <v>0</v>
      </c>
      <c r="E16" s="20">
        <v>0</v>
      </c>
      <c r="F16" s="20">
        <v>2193774</v>
      </c>
      <c r="G16" s="20">
        <v>0</v>
      </c>
      <c r="H16" s="20">
        <v>0</v>
      </c>
      <c r="I16" s="29">
        <f t="shared" si="0"/>
        <v>0</v>
      </c>
      <c r="J16" s="21">
        <v>2193774</v>
      </c>
    </row>
    <row r="17" spans="1:10" ht="25.5">
      <c r="A17" s="19" t="s">
        <v>28</v>
      </c>
      <c r="B17" s="25" t="s">
        <v>29</v>
      </c>
      <c r="C17" s="20">
        <v>1666980</v>
      </c>
      <c r="D17" s="20">
        <v>0</v>
      </c>
      <c r="E17" s="20">
        <v>0</v>
      </c>
      <c r="F17" s="20">
        <v>1666980</v>
      </c>
      <c r="G17" s="20">
        <v>0</v>
      </c>
      <c r="H17" s="20">
        <v>0</v>
      </c>
      <c r="I17" s="29">
        <f t="shared" si="0"/>
        <v>0</v>
      </c>
      <c r="J17" s="21">
        <v>1666980</v>
      </c>
    </row>
    <row r="18" spans="1:10" ht="12.75">
      <c r="A18" s="19" t="s">
        <v>30</v>
      </c>
      <c r="B18" s="25" t="s">
        <v>31</v>
      </c>
      <c r="C18" s="20">
        <v>1291246</v>
      </c>
      <c r="D18" s="20">
        <v>0</v>
      </c>
      <c r="E18" s="20">
        <v>0</v>
      </c>
      <c r="F18" s="20">
        <v>1291246</v>
      </c>
      <c r="G18" s="20">
        <v>0</v>
      </c>
      <c r="H18" s="20">
        <v>0</v>
      </c>
      <c r="I18" s="29">
        <f t="shared" si="0"/>
        <v>0</v>
      </c>
      <c r="J18" s="21">
        <v>1291246</v>
      </c>
    </row>
    <row r="19" spans="1:10" ht="12.75">
      <c r="A19" s="19" t="s">
        <v>32</v>
      </c>
      <c r="B19" s="25" t="s">
        <v>33</v>
      </c>
      <c r="C19" s="20">
        <v>733020</v>
      </c>
      <c r="D19" s="20">
        <v>0</v>
      </c>
      <c r="E19" s="20">
        <v>0</v>
      </c>
      <c r="F19" s="20">
        <v>733020</v>
      </c>
      <c r="G19" s="20">
        <v>0</v>
      </c>
      <c r="H19" s="20">
        <v>0</v>
      </c>
      <c r="I19" s="29">
        <f t="shared" si="0"/>
        <v>0</v>
      </c>
      <c r="J19" s="21">
        <v>733020</v>
      </c>
    </row>
    <row r="20" spans="1:10" ht="12.75">
      <c r="A20" s="19" t="s">
        <v>34</v>
      </c>
      <c r="B20" s="25" t="s">
        <v>35</v>
      </c>
      <c r="C20" s="20">
        <v>558226</v>
      </c>
      <c r="D20" s="20">
        <v>0</v>
      </c>
      <c r="E20" s="20">
        <v>0</v>
      </c>
      <c r="F20" s="20">
        <v>558226</v>
      </c>
      <c r="G20" s="20">
        <v>0</v>
      </c>
      <c r="H20" s="20">
        <v>0</v>
      </c>
      <c r="I20" s="29">
        <f t="shared" si="0"/>
        <v>0</v>
      </c>
      <c r="J20" s="21">
        <v>558226</v>
      </c>
    </row>
    <row r="21" spans="1:10" ht="25.5">
      <c r="A21" s="19" t="s">
        <v>36</v>
      </c>
      <c r="B21" s="25" t="s">
        <v>37</v>
      </c>
      <c r="C21" s="20">
        <v>8755336</v>
      </c>
      <c r="D21" s="20">
        <v>0</v>
      </c>
      <c r="E21" s="20">
        <v>0</v>
      </c>
      <c r="F21" s="20">
        <v>8755336</v>
      </c>
      <c r="G21" s="20">
        <v>1358502</v>
      </c>
      <c r="H21" s="20">
        <v>1358502</v>
      </c>
      <c r="I21" s="29">
        <f t="shared" si="0"/>
        <v>0.15516274875116157</v>
      </c>
      <c r="J21" s="21">
        <v>7396834</v>
      </c>
    </row>
    <row r="22" spans="1:10" ht="25.5">
      <c r="A22" s="19" t="s">
        <v>38</v>
      </c>
      <c r="B22" s="25" t="s">
        <v>39</v>
      </c>
      <c r="C22" s="20">
        <v>8755336</v>
      </c>
      <c r="D22" s="20">
        <v>0</v>
      </c>
      <c r="E22" s="20">
        <v>0</v>
      </c>
      <c r="F22" s="20">
        <v>8755336</v>
      </c>
      <c r="G22" s="20">
        <v>1358502</v>
      </c>
      <c r="H22" s="20">
        <v>1358502</v>
      </c>
      <c r="I22" s="29">
        <f t="shared" si="0"/>
        <v>0.15516274875116157</v>
      </c>
      <c r="J22" s="21">
        <v>7396834</v>
      </c>
    </row>
    <row r="23" spans="1:10" ht="12.75">
      <c r="A23" s="19" t="s">
        <v>40</v>
      </c>
      <c r="B23" s="25" t="s">
        <v>41</v>
      </c>
      <c r="C23" s="20">
        <v>8755336</v>
      </c>
      <c r="D23" s="20">
        <v>0</v>
      </c>
      <c r="E23" s="20">
        <v>0</v>
      </c>
      <c r="F23" s="20">
        <v>8755336</v>
      </c>
      <c r="G23" s="20">
        <v>1358502</v>
      </c>
      <c r="H23" s="20">
        <v>1358502</v>
      </c>
      <c r="I23" s="29">
        <f t="shared" si="0"/>
        <v>0.15516274875116157</v>
      </c>
      <c r="J23" s="21">
        <v>7396834</v>
      </c>
    </row>
    <row r="24" spans="1:10" ht="12.75">
      <c r="A24" s="19" t="s">
        <v>42</v>
      </c>
      <c r="B24" s="25" t="s">
        <v>43</v>
      </c>
      <c r="C24" s="20">
        <v>408585011</v>
      </c>
      <c r="D24" s="20">
        <v>0</v>
      </c>
      <c r="E24" s="20">
        <v>0</v>
      </c>
      <c r="F24" s="20">
        <v>408585011</v>
      </c>
      <c r="G24" s="20">
        <v>170053521</v>
      </c>
      <c r="H24" s="20">
        <v>170053521</v>
      </c>
      <c r="I24" s="29">
        <f t="shared" si="0"/>
        <v>0.4162010754721494</v>
      </c>
      <c r="J24" s="21">
        <v>238531490</v>
      </c>
    </row>
    <row r="25" spans="1:10" ht="38.25">
      <c r="A25" s="19" t="s">
        <v>44</v>
      </c>
      <c r="B25" s="25" t="s">
        <v>45</v>
      </c>
      <c r="C25" s="20">
        <v>18712415</v>
      </c>
      <c r="D25" s="20">
        <v>0</v>
      </c>
      <c r="E25" s="20">
        <v>0</v>
      </c>
      <c r="F25" s="20">
        <v>18712415</v>
      </c>
      <c r="G25" s="20">
        <v>4048545</v>
      </c>
      <c r="H25" s="20">
        <v>4048545</v>
      </c>
      <c r="I25" s="29">
        <f t="shared" si="0"/>
        <v>0.21635609300028885</v>
      </c>
      <c r="J25" s="21">
        <v>14663870</v>
      </c>
    </row>
    <row r="26" spans="1:10" ht="12.75">
      <c r="A26" s="19" t="s">
        <v>46</v>
      </c>
      <c r="B26" s="25" t="s">
        <v>47</v>
      </c>
      <c r="C26" s="20">
        <v>18712415</v>
      </c>
      <c r="D26" s="20">
        <v>0</v>
      </c>
      <c r="E26" s="20">
        <v>0</v>
      </c>
      <c r="F26" s="20">
        <v>18712415</v>
      </c>
      <c r="G26" s="20">
        <v>4048545</v>
      </c>
      <c r="H26" s="20">
        <v>4048545</v>
      </c>
      <c r="I26" s="29">
        <f t="shared" si="0"/>
        <v>0.21635609300028885</v>
      </c>
      <c r="J26" s="21">
        <v>14663870</v>
      </c>
    </row>
    <row r="27" spans="1:10" ht="12.75">
      <c r="A27" s="19" t="s">
        <v>48</v>
      </c>
      <c r="B27" s="25" t="s">
        <v>49</v>
      </c>
      <c r="C27" s="20">
        <v>18712415</v>
      </c>
      <c r="D27" s="20">
        <v>0</v>
      </c>
      <c r="E27" s="20">
        <v>0</v>
      </c>
      <c r="F27" s="20">
        <v>18712415</v>
      </c>
      <c r="G27" s="20">
        <v>4048545</v>
      </c>
      <c r="H27" s="20">
        <v>4048545</v>
      </c>
      <c r="I27" s="29">
        <f t="shared" si="0"/>
        <v>0.21635609300028885</v>
      </c>
      <c r="J27" s="21">
        <v>14663870</v>
      </c>
    </row>
    <row r="28" spans="1:10" ht="25.5">
      <c r="A28" s="19" t="s">
        <v>50</v>
      </c>
      <c r="B28" s="25" t="s">
        <v>51</v>
      </c>
      <c r="C28" s="20">
        <v>156175057</v>
      </c>
      <c r="D28" s="20">
        <v>0</v>
      </c>
      <c r="E28" s="20">
        <v>0</v>
      </c>
      <c r="F28" s="20">
        <v>156175057</v>
      </c>
      <c r="G28" s="20">
        <v>155991921</v>
      </c>
      <c r="H28" s="20">
        <v>155991921</v>
      </c>
      <c r="I28" s="29">
        <f t="shared" si="0"/>
        <v>0.9988273671640152</v>
      </c>
      <c r="J28" s="21">
        <v>183136</v>
      </c>
    </row>
    <row r="29" spans="1:10" ht="12.75">
      <c r="A29" s="19" t="s">
        <v>52</v>
      </c>
      <c r="B29" s="25" t="s">
        <v>53</v>
      </c>
      <c r="C29" s="20">
        <v>183136</v>
      </c>
      <c r="D29" s="20">
        <v>0</v>
      </c>
      <c r="E29" s="20">
        <v>0</v>
      </c>
      <c r="F29" s="20">
        <v>183136</v>
      </c>
      <c r="G29" s="20">
        <v>0</v>
      </c>
      <c r="H29" s="20">
        <v>0</v>
      </c>
      <c r="I29" s="29">
        <f t="shared" si="0"/>
        <v>0</v>
      </c>
      <c r="J29" s="21">
        <v>183136</v>
      </c>
    </row>
    <row r="30" spans="1:10" ht="38.25">
      <c r="A30" s="19" t="s">
        <v>54</v>
      </c>
      <c r="B30" s="25" t="s">
        <v>55</v>
      </c>
      <c r="C30" s="20">
        <v>183136</v>
      </c>
      <c r="D30" s="20">
        <v>0</v>
      </c>
      <c r="E30" s="20">
        <v>0</v>
      </c>
      <c r="F30" s="20">
        <v>183136</v>
      </c>
      <c r="G30" s="20">
        <v>0</v>
      </c>
      <c r="H30" s="20">
        <v>0</v>
      </c>
      <c r="I30" s="29">
        <f t="shared" si="0"/>
        <v>0</v>
      </c>
      <c r="J30" s="21">
        <v>183136</v>
      </c>
    </row>
    <row r="31" spans="1:10" ht="12.75">
      <c r="A31" s="19" t="s">
        <v>56</v>
      </c>
      <c r="B31" s="25" t="s">
        <v>57</v>
      </c>
      <c r="C31" s="20">
        <v>183136</v>
      </c>
      <c r="D31" s="20">
        <v>0</v>
      </c>
      <c r="E31" s="20">
        <v>0</v>
      </c>
      <c r="F31" s="20">
        <v>183136</v>
      </c>
      <c r="G31" s="20">
        <v>0</v>
      </c>
      <c r="H31" s="20">
        <v>0</v>
      </c>
      <c r="I31" s="29">
        <f t="shared" si="0"/>
        <v>0</v>
      </c>
      <c r="J31" s="21">
        <v>183136</v>
      </c>
    </row>
    <row r="32" spans="1:10" ht="25.5">
      <c r="A32" s="19" t="s">
        <v>58</v>
      </c>
      <c r="B32" s="25" t="s">
        <v>59</v>
      </c>
      <c r="C32" s="20">
        <v>183136</v>
      </c>
      <c r="D32" s="20">
        <v>0</v>
      </c>
      <c r="E32" s="20">
        <v>0</v>
      </c>
      <c r="F32" s="20">
        <v>183136</v>
      </c>
      <c r="G32" s="20">
        <v>0</v>
      </c>
      <c r="H32" s="20">
        <v>0</v>
      </c>
      <c r="I32" s="29">
        <f t="shared" si="0"/>
        <v>0</v>
      </c>
      <c r="J32" s="21">
        <v>183136</v>
      </c>
    </row>
    <row r="33" spans="1:10" ht="12.75">
      <c r="A33" s="19" t="s">
        <v>60</v>
      </c>
      <c r="B33" s="25" t="s">
        <v>61</v>
      </c>
      <c r="C33" s="20">
        <v>155991921</v>
      </c>
      <c r="D33" s="20">
        <v>0</v>
      </c>
      <c r="E33" s="20">
        <v>0</v>
      </c>
      <c r="F33" s="20">
        <v>155991921</v>
      </c>
      <c r="G33" s="20">
        <v>155991921</v>
      </c>
      <c r="H33" s="20">
        <v>155991921</v>
      </c>
      <c r="I33" s="29">
        <f t="shared" si="0"/>
        <v>1</v>
      </c>
      <c r="J33" s="21">
        <v>0</v>
      </c>
    </row>
    <row r="34" spans="1:10" ht="12.75">
      <c r="A34" s="19" t="s">
        <v>62</v>
      </c>
      <c r="B34" s="25" t="s">
        <v>63</v>
      </c>
      <c r="C34" s="20">
        <v>155991921</v>
      </c>
      <c r="D34" s="20">
        <v>0</v>
      </c>
      <c r="E34" s="20">
        <v>0</v>
      </c>
      <c r="F34" s="20">
        <v>155991921</v>
      </c>
      <c r="G34" s="20">
        <v>155991921</v>
      </c>
      <c r="H34" s="20">
        <v>155991921</v>
      </c>
      <c r="I34" s="29">
        <f t="shared" si="0"/>
        <v>1</v>
      </c>
      <c r="J34" s="21">
        <v>0</v>
      </c>
    </row>
    <row r="35" spans="1:10" ht="25.5">
      <c r="A35" s="19" t="s">
        <v>64</v>
      </c>
      <c r="B35" s="25" t="s">
        <v>65</v>
      </c>
      <c r="C35" s="20">
        <v>178215407</v>
      </c>
      <c r="D35" s="20">
        <v>0</v>
      </c>
      <c r="E35" s="20">
        <v>0</v>
      </c>
      <c r="F35" s="20">
        <v>178215407</v>
      </c>
      <c r="G35" s="20">
        <v>10013055</v>
      </c>
      <c r="H35" s="20">
        <v>10013055</v>
      </c>
      <c r="I35" s="29">
        <f t="shared" si="0"/>
        <v>0.05618512545326679</v>
      </c>
      <c r="J35" s="21">
        <v>168202352</v>
      </c>
    </row>
    <row r="36" spans="1:10" ht="25.5">
      <c r="A36" s="19" t="s">
        <v>66</v>
      </c>
      <c r="B36" s="25" t="s">
        <v>67</v>
      </c>
      <c r="C36" s="20">
        <v>34989710</v>
      </c>
      <c r="D36" s="20">
        <v>0</v>
      </c>
      <c r="E36" s="20">
        <v>0</v>
      </c>
      <c r="F36" s="20">
        <v>34989710</v>
      </c>
      <c r="G36" s="20">
        <v>9815801</v>
      </c>
      <c r="H36" s="20">
        <v>9815801</v>
      </c>
      <c r="I36" s="29">
        <f t="shared" si="0"/>
        <v>0.2805339341194883</v>
      </c>
      <c r="J36" s="21">
        <v>25173909</v>
      </c>
    </row>
    <row r="37" spans="1:10" ht="12.75">
      <c r="A37" s="19" t="s">
        <v>68</v>
      </c>
      <c r="B37" s="25" t="s">
        <v>69</v>
      </c>
      <c r="C37" s="20">
        <v>31854060</v>
      </c>
      <c r="D37" s="20">
        <v>0</v>
      </c>
      <c r="E37" s="20">
        <v>0</v>
      </c>
      <c r="F37" s="20">
        <v>31854060</v>
      </c>
      <c r="G37" s="20">
        <v>9188671</v>
      </c>
      <c r="H37" s="20">
        <v>9188671</v>
      </c>
      <c r="I37" s="29">
        <f t="shared" si="0"/>
        <v>0.28846153363181964</v>
      </c>
      <c r="J37" s="21">
        <v>22665389</v>
      </c>
    </row>
    <row r="38" spans="1:10" ht="12.75">
      <c r="A38" s="19" t="s">
        <v>70</v>
      </c>
      <c r="B38" s="25" t="s">
        <v>71</v>
      </c>
      <c r="C38" s="20">
        <v>3135650</v>
      </c>
      <c r="D38" s="20">
        <v>0</v>
      </c>
      <c r="E38" s="20">
        <v>0</v>
      </c>
      <c r="F38" s="20">
        <v>3135650</v>
      </c>
      <c r="G38" s="20">
        <v>627130</v>
      </c>
      <c r="H38" s="20">
        <v>627130</v>
      </c>
      <c r="I38" s="29">
        <f t="shared" si="0"/>
        <v>0.2</v>
      </c>
      <c r="J38" s="21">
        <v>2508520</v>
      </c>
    </row>
    <row r="39" spans="1:10" ht="12.75">
      <c r="A39" s="19" t="s">
        <v>72</v>
      </c>
      <c r="B39" s="25" t="s">
        <v>73</v>
      </c>
      <c r="C39" s="20">
        <v>132933171</v>
      </c>
      <c r="D39" s="20">
        <v>0</v>
      </c>
      <c r="E39" s="20">
        <v>0</v>
      </c>
      <c r="F39" s="20">
        <v>132933171</v>
      </c>
      <c r="G39" s="20">
        <v>197254</v>
      </c>
      <c r="H39" s="20">
        <v>197254</v>
      </c>
      <c r="I39" s="29">
        <f t="shared" si="0"/>
        <v>0.0014838583817428082</v>
      </c>
      <c r="J39" s="21">
        <v>132735917</v>
      </c>
    </row>
    <row r="40" spans="1:10" ht="12.75">
      <c r="A40" s="19" t="s">
        <v>74</v>
      </c>
      <c r="B40" s="25" t="s">
        <v>75</v>
      </c>
      <c r="C40" s="20">
        <v>74865991</v>
      </c>
      <c r="D40" s="20">
        <v>0</v>
      </c>
      <c r="E40" s="20">
        <v>0</v>
      </c>
      <c r="F40" s="20">
        <v>74865991</v>
      </c>
      <c r="G40" s="20">
        <v>0</v>
      </c>
      <c r="H40" s="20">
        <v>0</v>
      </c>
      <c r="I40" s="29">
        <f t="shared" si="0"/>
        <v>0</v>
      </c>
      <c r="J40" s="21">
        <v>74865991</v>
      </c>
    </row>
    <row r="41" spans="1:10" ht="12.75">
      <c r="A41" s="19" t="s">
        <v>76</v>
      </c>
      <c r="B41" s="25" t="s">
        <v>77</v>
      </c>
      <c r="C41" s="20">
        <v>55390251</v>
      </c>
      <c r="D41" s="20">
        <v>0</v>
      </c>
      <c r="E41" s="20">
        <v>0</v>
      </c>
      <c r="F41" s="20">
        <v>55390251</v>
      </c>
      <c r="G41" s="20">
        <v>0</v>
      </c>
      <c r="H41" s="20">
        <v>0</v>
      </c>
      <c r="I41" s="29">
        <f t="shared" si="0"/>
        <v>0</v>
      </c>
      <c r="J41" s="21">
        <v>55390251</v>
      </c>
    </row>
    <row r="42" spans="1:10" ht="12.75">
      <c r="A42" s="19" t="s">
        <v>78</v>
      </c>
      <c r="B42" s="25" t="s">
        <v>79</v>
      </c>
      <c r="C42" s="20">
        <v>2676929</v>
      </c>
      <c r="D42" s="20">
        <v>0</v>
      </c>
      <c r="E42" s="20">
        <v>0</v>
      </c>
      <c r="F42" s="20">
        <v>2676929</v>
      </c>
      <c r="G42" s="20">
        <v>197254</v>
      </c>
      <c r="H42" s="20">
        <v>197254</v>
      </c>
      <c r="I42" s="29">
        <f t="shared" si="0"/>
        <v>0.07368667603810188</v>
      </c>
      <c r="J42" s="21">
        <v>2479675</v>
      </c>
    </row>
    <row r="43" spans="1:10" ht="25.5">
      <c r="A43" s="19" t="s">
        <v>80</v>
      </c>
      <c r="B43" s="25" t="s">
        <v>81</v>
      </c>
      <c r="C43" s="20">
        <v>10292526</v>
      </c>
      <c r="D43" s="20">
        <v>0</v>
      </c>
      <c r="E43" s="20">
        <v>0</v>
      </c>
      <c r="F43" s="20">
        <v>10292526</v>
      </c>
      <c r="G43" s="20">
        <v>0</v>
      </c>
      <c r="H43" s="20">
        <v>0</v>
      </c>
      <c r="I43" s="29">
        <f t="shared" si="0"/>
        <v>0</v>
      </c>
      <c r="J43" s="21">
        <v>10292526</v>
      </c>
    </row>
    <row r="44" spans="1:10" ht="25.5">
      <c r="A44" s="19" t="s">
        <v>82</v>
      </c>
      <c r="B44" s="25" t="s">
        <v>83</v>
      </c>
      <c r="C44" s="20">
        <v>292526</v>
      </c>
      <c r="D44" s="20">
        <v>0</v>
      </c>
      <c r="E44" s="20">
        <v>0</v>
      </c>
      <c r="F44" s="20">
        <v>292526</v>
      </c>
      <c r="G44" s="20">
        <v>0</v>
      </c>
      <c r="H44" s="20">
        <v>0</v>
      </c>
      <c r="I44" s="29">
        <f t="shared" si="0"/>
        <v>0</v>
      </c>
      <c r="J44" s="21">
        <v>292526</v>
      </c>
    </row>
    <row r="45" spans="1:10" ht="25.5">
      <c r="A45" s="19" t="s">
        <v>84</v>
      </c>
      <c r="B45" s="25" t="s">
        <v>85</v>
      </c>
      <c r="C45" s="20">
        <v>10000000</v>
      </c>
      <c r="D45" s="20">
        <v>0</v>
      </c>
      <c r="E45" s="20">
        <v>0</v>
      </c>
      <c r="F45" s="20">
        <v>10000000</v>
      </c>
      <c r="G45" s="20">
        <v>0</v>
      </c>
      <c r="H45" s="20">
        <v>0</v>
      </c>
      <c r="I45" s="29">
        <f t="shared" si="0"/>
        <v>0</v>
      </c>
      <c r="J45" s="21">
        <v>10000000</v>
      </c>
    </row>
    <row r="46" spans="1:10" ht="12.75">
      <c r="A46" s="19" t="s">
        <v>86</v>
      </c>
      <c r="B46" s="25" t="s">
        <v>87</v>
      </c>
      <c r="C46" s="20">
        <v>55482132</v>
      </c>
      <c r="D46" s="20">
        <v>0</v>
      </c>
      <c r="E46" s="20">
        <v>0</v>
      </c>
      <c r="F46" s="20">
        <v>55482132</v>
      </c>
      <c r="G46" s="20">
        <v>0</v>
      </c>
      <c r="H46" s="20">
        <v>0</v>
      </c>
      <c r="I46" s="29">
        <f t="shared" si="0"/>
        <v>0</v>
      </c>
      <c r="J46" s="21">
        <v>55482132</v>
      </c>
    </row>
    <row r="47" spans="1:10" ht="12.75">
      <c r="A47" s="19" t="s">
        <v>88</v>
      </c>
      <c r="B47" s="25" t="s">
        <v>89</v>
      </c>
      <c r="C47" s="20">
        <v>792087</v>
      </c>
      <c r="D47" s="20">
        <v>0</v>
      </c>
      <c r="E47" s="20">
        <v>0</v>
      </c>
      <c r="F47" s="20">
        <v>792087</v>
      </c>
      <c r="G47" s="20">
        <v>0</v>
      </c>
      <c r="H47" s="20">
        <v>0</v>
      </c>
      <c r="I47" s="29">
        <f t="shared" si="0"/>
        <v>0</v>
      </c>
      <c r="J47" s="21">
        <v>792087</v>
      </c>
    </row>
    <row r="48" spans="1:10" ht="12.75">
      <c r="A48" s="19" t="s">
        <v>90</v>
      </c>
      <c r="B48" s="25" t="s">
        <v>91</v>
      </c>
      <c r="C48" s="20">
        <v>792087</v>
      </c>
      <c r="D48" s="20">
        <v>0</v>
      </c>
      <c r="E48" s="20">
        <v>0</v>
      </c>
      <c r="F48" s="20">
        <v>792087</v>
      </c>
      <c r="G48" s="20">
        <v>0</v>
      </c>
      <c r="H48" s="20">
        <v>0</v>
      </c>
      <c r="I48" s="29">
        <f t="shared" si="0"/>
        <v>0</v>
      </c>
      <c r="J48" s="21">
        <v>792087</v>
      </c>
    </row>
    <row r="49" spans="1:10" ht="25.5">
      <c r="A49" s="19" t="s">
        <v>92</v>
      </c>
      <c r="B49" s="25" t="s">
        <v>93</v>
      </c>
      <c r="C49" s="20">
        <v>6231555</v>
      </c>
      <c r="D49" s="20">
        <v>0</v>
      </c>
      <c r="E49" s="20">
        <v>0</v>
      </c>
      <c r="F49" s="20">
        <v>6231555</v>
      </c>
      <c r="G49" s="20">
        <v>0</v>
      </c>
      <c r="H49" s="20">
        <v>0</v>
      </c>
      <c r="I49" s="29">
        <f t="shared" si="0"/>
        <v>0</v>
      </c>
      <c r="J49" s="21">
        <v>6231555</v>
      </c>
    </row>
    <row r="50" spans="1:10" ht="12.75">
      <c r="A50" s="19" t="s">
        <v>94</v>
      </c>
      <c r="B50" s="25" t="s">
        <v>95</v>
      </c>
      <c r="C50" s="20">
        <v>6231555</v>
      </c>
      <c r="D50" s="20">
        <v>0</v>
      </c>
      <c r="E50" s="20">
        <v>0</v>
      </c>
      <c r="F50" s="20">
        <v>6231555</v>
      </c>
      <c r="G50" s="20">
        <v>0</v>
      </c>
      <c r="H50" s="20">
        <v>0</v>
      </c>
      <c r="I50" s="29">
        <f t="shared" si="0"/>
        <v>0</v>
      </c>
      <c r="J50" s="21">
        <v>6231555</v>
      </c>
    </row>
    <row r="51" spans="1:10" ht="12.75">
      <c r="A51" s="19" t="s">
        <v>96</v>
      </c>
      <c r="B51" s="25" t="s">
        <v>97</v>
      </c>
      <c r="C51" s="20">
        <v>48458490</v>
      </c>
      <c r="D51" s="20">
        <v>0</v>
      </c>
      <c r="E51" s="20">
        <v>0</v>
      </c>
      <c r="F51" s="20">
        <v>48458490</v>
      </c>
      <c r="G51" s="20">
        <v>0</v>
      </c>
      <c r="H51" s="20">
        <v>0</v>
      </c>
      <c r="I51" s="29">
        <f t="shared" si="0"/>
        <v>0</v>
      </c>
      <c r="J51" s="21">
        <v>48458490</v>
      </c>
    </row>
    <row r="52" spans="1:10" ht="25.5">
      <c r="A52" s="19" t="s">
        <v>98</v>
      </c>
      <c r="B52" s="25" t="s">
        <v>99</v>
      </c>
      <c r="C52" s="20">
        <v>48458490</v>
      </c>
      <c r="D52" s="20">
        <v>0</v>
      </c>
      <c r="E52" s="20">
        <v>0</v>
      </c>
      <c r="F52" s="20">
        <v>48458490</v>
      </c>
      <c r="G52" s="20">
        <v>0</v>
      </c>
      <c r="H52" s="20">
        <v>0</v>
      </c>
      <c r="I52" s="29">
        <f t="shared" si="0"/>
        <v>0</v>
      </c>
      <c r="J52" s="21">
        <v>48458490</v>
      </c>
    </row>
    <row r="53" spans="1:10" ht="12.75">
      <c r="A53" s="15" t="s">
        <v>100</v>
      </c>
      <c r="B53" s="26" t="s">
        <v>101</v>
      </c>
      <c r="C53" s="17">
        <v>805032035</v>
      </c>
      <c r="D53" s="17">
        <v>-1268014</v>
      </c>
      <c r="E53" s="17">
        <v>-1268014</v>
      </c>
      <c r="F53" s="17">
        <v>803764021</v>
      </c>
      <c r="G53" s="17">
        <v>57342816</v>
      </c>
      <c r="H53" s="17">
        <v>57342816</v>
      </c>
      <c r="I53" s="28">
        <f t="shared" si="0"/>
        <v>0.07134285001791589</v>
      </c>
      <c r="J53" s="18">
        <v>746421205</v>
      </c>
    </row>
    <row r="54" spans="1:10" ht="12.75">
      <c r="A54" s="15" t="s">
        <v>102</v>
      </c>
      <c r="B54" s="26" t="s">
        <v>103</v>
      </c>
      <c r="C54" s="17">
        <v>805032035</v>
      </c>
      <c r="D54" s="17">
        <v>-1268014</v>
      </c>
      <c r="E54" s="17">
        <v>-1268014</v>
      </c>
      <c r="F54" s="17">
        <v>803764021</v>
      </c>
      <c r="G54" s="17">
        <v>57342816</v>
      </c>
      <c r="H54" s="17">
        <v>57342816</v>
      </c>
      <c r="I54" s="28">
        <f t="shared" si="0"/>
        <v>0.07134285001791589</v>
      </c>
      <c r="J54" s="18">
        <v>746421205</v>
      </c>
    </row>
    <row r="55" spans="1:10" ht="25.5">
      <c r="A55" s="15" t="s">
        <v>104</v>
      </c>
      <c r="B55" s="26" t="s">
        <v>105</v>
      </c>
      <c r="C55" s="17">
        <v>805032035</v>
      </c>
      <c r="D55" s="17">
        <v>-1268014</v>
      </c>
      <c r="E55" s="17">
        <v>-1268014</v>
      </c>
      <c r="F55" s="17">
        <v>803764021</v>
      </c>
      <c r="G55" s="17">
        <v>57342816</v>
      </c>
      <c r="H55" s="17">
        <v>57342816</v>
      </c>
      <c r="I55" s="28">
        <f t="shared" si="0"/>
        <v>0.07134285001791589</v>
      </c>
      <c r="J55" s="18">
        <v>746421205</v>
      </c>
    </row>
    <row r="56" spans="1:10" ht="25.5">
      <c r="A56" s="19" t="s">
        <v>106</v>
      </c>
      <c r="B56" s="25" t="s">
        <v>107</v>
      </c>
      <c r="C56" s="20">
        <v>412334905</v>
      </c>
      <c r="D56" s="20">
        <v>-1018014</v>
      </c>
      <c r="E56" s="20">
        <v>-1018014</v>
      </c>
      <c r="F56" s="20">
        <v>411316891</v>
      </c>
      <c r="G56" s="20">
        <v>22335679</v>
      </c>
      <c r="H56" s="20">
        <v>22335679</v>
      </c>
      <c r="I56" s="29">
        <f t="shared" si="0"/>
        <v>0.05430284894378432</v>
      </c>
      <c r="J56" s="21">
        <v>388981212</v>
      </c>
    </row>
    <row r="57" spans="1:10" ht="12.75">
      <c r="A57" s="19" t="s">
        <v>108</v>
      </c>
      <c r="B57" s="25" t="s">
        <v>109</v>
      </c>
      <c r="C57" s="20">
        <v>412334905</v>
      </c>
      <c r="D57" s="20">
        <v>-1018014</v>
      </c>
      <c r="E57" s="20">
        <v>-1018014</v>
      </c>
      <c r="F57" s="20">
        <v>411316891</v>
      </c>
      <c r="G57" s="20">
        <v>22335679</v>
      </c>
      <c r="H57" s="20">
        <v>22335679</v>
      </c>
      <c r="I57" s="29">
        <f t="shared" si="0"/>
        <v>0.05430284894378432</v>
      </c>
      <c r="J57" s="21">
        <v>388981212</v>
      </c>
    </row>
    <row r="58" spans="1:10" ht="38.25">
      <c r="A58" s="19" t="s">
        <v>110</v>
      </c>
      <c r="B58" s="25" t="s">
        <v>111</v>
      </c>
      <c r="C58" s="20">
        <v>272406030</v>
      </c>
      <c r="D58" s="20">
        <v>-1018014</v>
      </c>
      <c r="E58" s="20">
        <v>-1018014</v>
      </c>
      <c r="F58" s="20">
        <v>271388016</v>
      </c>
      <c r="G58" s="20">
        <v>22335679</v>
      </c>
      <c r="H58" s="20">
        <v>22335679</v>
      </c>
      <c r="I58" s="29">
        <f t="shared" si="0"/>
        <v>0.08230164076220668</v>
      </c>
      <c r="J58" s="21">
        <v>249052337</v>
      </c>
    </row>
    <row r="59" spans="1:10" ht="38.25">
      <c r="A59" s="19" t="s">
        <v>112</v>
      </c>
      <c r="B59" s="25" t="s">
        <v>113</v>
      </c>
      <c r="C59" s="20">
        <v>139928875</v>
      </c>
      <c r="D59" s="20">
        <v>0</v>
      </c>
      <c r="E59" s="20">
        <v>0</v>
      </c>
      <c r="F59" s="20">
        <v>139928875</v>
      </c>
      <c r="G59" s="20">
        <v>0</v>
      </c>
      <c r="H59" s="20">
        <v>0</v>
      </c>
      <c r="I59" s="29">
        <f t="shared" si="0"/>
        <v>0</v>
      </c>
      <c r="J59" s="21">
        <v>139928875</v>
      </c>
    </row>
    <row r="60" spans="1:10" ht="25.5">
      <c r="A60" s="19" t="s">
        <v>114</v>
      </c>
      <c r="B60" s="25" t="s">
        <v>115</v>
      </c>
      <c r="C60" s="20">
        <v>392697130</v>
      </c>
      <c r="D60" s="20">
        <v>-250000</v>
      </c>
      <c r="E60" s="20">
        <v>-250000</v>
      </c>
      <c r="F60" s="20">
        <v>392447130</v>
      </c>
      <c r="G60" s="20">
        <v>35007137</v>
      </c>
      <c r="H60" s="20">
        <v>35007137</v>
      </c>
      <c r="I60" s="29">
        <f t="shared" si="0"/>
        <v>0.08920217355137748</v>
      </c>
      <c r="J60" s="21">
        <v>357439993</v>
      </c>
    </row>
    <row r="61" spans="1:10" ht="12.75">
      <c r="A61" s="19" t="s">
        <v>116</v>
      </c>
      <c r="B61" s="25" t="s">
        <v>117</v>
      </c>
      <c r="C61" s="20">
        <v>392697130</v>
      </c>
      <c r="D61" s="20">
        <v>-250000</v>
      </c>
      <c r="E61" s="20">
        <v>-250000</v>
      </c>
      <c r="F61" s="20">
        <v>392447130</v>
      </c>
      <c r="G61" s="20">
        <v>35007137</v>
      </c>
      <c r="H61" s="20">
        <v>35007137</v>
      </c>
      <c r="I61" s="29">
        <f t="shared" si="0"/>
        <v>0.08920217355137748</v>
      </c>
      <c r="J61" s="21">
        <v>357439993</v>
      </c>
    </row>
    <row r="62" spans="1:10" ht="38.25">
      <c r="A62" s="19" t="s">
        <v>118</v>
      </c>
      <c r="B62" s="25" t="s">
        <v>119</v>
      </c>
      <c r="C62" s="20">
        <v>233686160</v>
      </c>
      <c r="D62" s="20">
        <v>-250000</v>
      </c>
      <c r="E62" s="20">
        <v>-250000</v>
      </c>
      <c r="F62" s="20">
        <v>233436160</v>
      </c>
      <c r="G62" s="20">
        <v>15374049</v>
      </c>
      <c r="H62" s="20">
        <v>15374049</v>
      </c>
      <c r="I62" s="29">
        <f t="shared" si="0"/>
        <v>0.06585975797408593</v>
      </c>
      <c r="J62" s="21">
        <v>218062111</v>
      </c>
    </row>
    <row r="63" spans="1:10" ht="25.5">
      <c r="A63" s="19" t="s">
        <v>120</v>
      </c>
      <c r="B63" s="25" t="s">
        <v>121</v>
      </c>
      <c r="C63" s="20">
        <v>50144754</v>
      </c>
      <c r="D63" s="20">
        <v>0</v>
      </c>
      <c r="E63" s="20">
        <v>0</v>
      </c>
      <c r="F63" s="20">
        <v>50144754</v>
      </c>
      <c r="G63" s="20">
        <v>19633088</v>
      </c>
      <c r="H63" s="20">
        <v>19633088</v>
      </c>
      <c r="I63" s="29">
        <f t="shared" si="0"/>
        <v>0.3915282543813058</v>
      </c>
      <c r="J63" s="21">
        <v>30511666</v>
      </c>
    </row>
    <row r="64" spans="1:10" ht="38.25">
      <c r="A64" s="22" t="s">
        <v>122</v>
      </c>
      <c r="B64" s="27" t="s">
        <v>123</v>
      </c>
      <c r="C64" s="23">
        <v>108866216</v>
      </c>
      <c r="D64" s="23">
        <v>0</v>
      </c>
      <c r="E64" s="23">
        <v>0</v>
      </c>
      <c r="F64" s="23">
        <v>108866216</v>
      </c>
      <c r="G64" s="23">
        <v>0</v>
      </c>
      <c r="H64" s="23">
        <v>0</v>
      </c>
      <c r="I64" s="29">
        <f t="shared" si="0"/>
        <v>0</v>
      </c>
      <c r="J64" s="24">
        <v>108866216</v>
      </c>
    </row>
    <row r="72" spans="2:9" ht="17.25">
      <c r="B72" s="7" t="s">
        <v>133</v>
      </c>
      <c r="C72" s="8"/>
      <c r="D72" s="8"/>
      <c r="E72" s="9"/>
      <c r="F72" s="9"/>
      <c r="G72" s="9"/>
      <c r="H72" s="31" t="s">
        <v>134</v>
      </c>
      <c r="I72" s="31"/>
    </row>
    <row r="73" spans="2:9" ht="17.25">
      <c r="B73" s="10" t="s">
        <v>135</v>
      </c>
      <c r="C73" s="11"/>
      <c r="D73" s="11"/>
      <c r="E73" s="9"/>
      <c r="F73" s="9"/>
      <c r="G73" s="9"/>
      <c r="H73" s="32" t="s">
        <v>136</v>
      </c>
      <c r="I73" s="32"/>
    </row>
    <row r="74" spans="2:9" ht="17.25">
      <c r="B74" s="10" t="s">
        <v>137</v>
      </c>
      <c r="C74" s="11"/>
      <c r="D74" s="11"/>
      <c r="E74" s="9"/>
      <c r="F74" s="9"/>
      <c r="G74" s="9"/>
      <c r="H74" s="32" t="s">
        <v>138</v>
      </c>
      <c r="I74" s="32"/>
    </row>
  </sheetData>
  <sheetProtection/>
  <mergeCells count="5">
    <mergeCell ref="A1:J1"/>
    <mergeCell ref="A2:J2"/>
    <mergeCell ref="H72:I72"/>
    <mergeCell ref="H73:I73"/>
    <mergeCell ref="H74:I74"/>
  </mergeCells>
  <printOptions/>
  <pageMargins left="0.7480314960629921" right="0.7480314960629921" top="0.6299212598425197" bottom="0.6692913385826772" header="0.5118110236220472" footer="0.5118110236220472"/>
  <pageSetup horizontalDpi="600" verticalDpi="600" orientation="landscape" paperSize="5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2024-02-02T20:22:48Z</cp:lastPrinted>
  <dcterms:created xsi:type="dcterms:W3CDTF">2024-02-01T13:10:11Z</dcterms:created>
  <dcterms:modified xsi:type="dcterms:W3CDTF">2024-02-19T20:46:43Z</dcterms:modified>
  <cp:category/>
  <cp:version/>
  <cp:contentType/>
  <cp:contentStatus/>
</cp:coreProperties>
</file>