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EP\Documents\Corporativa 2022\Seguimiento planes 2022\"/>
    </mc:Choice>
  </mc:AlternateContent>
  <xr:revisionPtr revIDLastSave="0" documentId="8_{8B97C09B-7660-45EA-8C2A-90534A6D70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gumiento p.e t.h." sheetId="2" r:id="rId1"/>
  </sheets>
  <definedNames>
    <definedName name="_xlnm.Print_Area" localSheetId="0">'Segumiento p.e t.h.'!$A$1:$J$17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E11" i="2"/>
  <c r="D11" i="2"/>
  <c r="H11" i="2"/>
  <c r="G9" i="2" l="1"/>
  <c r="G8" i="2" l="1"/>
  <c r="G7" i="2" l="1"/>
  <c r="G10" i="2"/>
  <c r="G6" i="2"/>
  <c r="E12" i="2" l="1"/>
</calcChain>
</file>

<file path=xl/sharedStrings.xml><?xml version="1.0" encoding="utf-8"?>
<sst xmlns="http://schemas.openxmlformats.org/spreadsheetml/2006/main" count="30" uniqueCount="29">
  <si>
    <t>Nombre de Programa</t>
  </si>
  <si>
    <t>Descripción</t>
  </si>
  <si>
    <t>Plan institucional de capacitación</t>
  </si>
  <si>
    <t>Programa de inducción y reinducción</t>
  </si>
  <si>
    <t xml:space="preserve">Plan de Bienestar e incentivos </t>
  </si>
  <si>
    <t xml:space="preserve">Plan anual de vacantes
</t>
  </si>
  <si>
    <t>Cra.30 N0. 25-90 Piso 15
Bogotá D.C. Código Postal 111311
PBX: 3822510
www.dadep.gov.co
Info: Línea 195</t>
  </si>
  <si>
    <t>El Plan Institucional de Capacitación (PIC) es el conjunto coherente de acciones de capacitación y formación, que durante un periodo de tiempo y a partir de unos objetivos específicos, facilita el desarrollo de competencia y el mejoramiento de los procesos institucionales y el fortalecimiento de la capacidad laboral de los empleados a nivel individual y de equipo.</t>
  </si>
  <si>
    <t xml:space="preserve">Elaboro: </t>
  </si>
  <si>
    <t>Reviso</t>
  </si>
  <si>
    <t>Aprobo</t>
  </si>
  <si>
    <t>TOTALES</t>
  </si>
  <si>
    <t xml:space="preserve">SEGUIMIENTO AL PLAN ESTRATEGICO DE TALENTO HUMANO </t>
  </si>
  <si>
    <t>Porcentaje de satisfección  alcanzado de los planes ejecutados,  según encuestas realizadas</t>
  </si>
  <si>
    <t>El Plan Anual de Vacantes nos permite informar a la administración trimestralmente la estructura y la conformación de la planta de personal del Departamento Administrativo de la Defensoría del Espacio Público, para gestionar su consecución en el menor tiempo posible y así garantizar la continuidad de la operación en la Entidad.</t>
  </si>
  <si>
    <t xml:space="preserve">El Plan de Bienestar e Incentivos, busca fortalecer el desarrollo integral de los servidores públicos del Departamento Administrativo de la Defensoría del Espacio Público, de forma permanente, generando actividades para crear, mantener y mejorar las condiciones que favorezcan el clima  laboral, organizacional, así como el progreso de su calidad de vida y la de su familia. </t>
  </si>
  <si>
    <t>El Programa de inducción está orientado a iniciar al nuevo funcionario que ingresa a la entidad en su integración a la cultura organizacional, en cuanto a: código de integridad, servicio público, la organización y las funciones del Estado, así como en los lineamientos estratégicos de la entidad y las funciones por dependencia, entre otros aspectos.
La reinducción es un proceso dirigido a reforzar el conocimiento de la Entidad, en virtud de cualquiera de los cambios que se produzcan a nivel organizacional (modificaciones, estructurales, culturales y de conocimiento, normatividad, reflexión sobre valores, plataforma estratégica, logros y metas alcanzadas de relevancia para la entidad en su misionalidad, etc.).</t>
  </si>
  <si>
    <t>Plan de desvinculacion asistida</t>
  </si>
  <si>
    <t xml:space="preserve">JULIO VICENTE ACOSTA    </t>
  </si>
  <si>
    <t xml:space="preserve"> CON CORTE AL 31 DE DICIEMBRE DE 2022</t>
  </si>
  <si>
    <t>% Cumplimiento al 31 de diciembre de 2022 de los planes que integran el Plan Estratégico de Talento Humano</t>
  </si>
  <si>
    <t>Calificación promedio del en el periodo</t>
  </si>
  <si>
    <t>Observaciones</t>
  </si>
  <si>
    <t>El plan de desvinculación asistida es una estrategia organizacional de responsabilidad social, dirigido a minimizar del impacto que ocasiona en el servidor la desvinculación laboral ocasionada por distintas situaciones administrativas.</t>
  </si>
  <si>
    <t>Porcentaje Cumplimiento Plan Estratégico de Talento Humano</t>
  </si>
  <si>
    <t>En general durante la vigencia se logró desarrollar la totalidad de los planes, quedando en el plan de vacantes 4 empleos por proveer, que no afectan el desarrollo de las actividades de la entidad toda vez que estas se presentaron en el último trimestre.</t>
  </si>
  <si>
    <t>Número de Actividades Programadas</t>
  </si>
  <si>
    <t>Número de Actividades Ejecutadas</t>
  </si>
  <si>
    <t xml:space="preserve">DIANA MARIA CAMARGO PULIDO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</si>
</sst>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5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/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9" fontId="0" fillId="2" borderId="24" xfId="0" applyNumberFormat="1" applyFont="1" applyFill="1" applyBorder="1" applyAlignment="1">
      <alignment horizontal="center" vertical="center"/>
    </xf>
    <xf numFmtId="9" fontId="0" fillId="2" borderId="18" xfId="0" applyNumberFormat="1" applyFont="1" applyFill="1" applyBorder="1" applyAlignment="1">
      <alignment horizontal="center" vertical="center"/>
    </xf>
    <xf numFmtId="9" fontId="0" fillId="2" borderId="20" xfId="0" applyNumberFormat="1" applyFont="1" applyFill="1" applyBorder="1" applyAlignment="1">
      <alignment horizontal="center" vertical="center"/>
    </xf>
    <xf numFmtId="9" fontId="0" fillId="2" borderId="19" xfId="0" applyNumberFormat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9" fontId="0" fillId="2" borderId="0" xfId="0" applyNumberFormat="1" applyFont="1" applyFill="1" applyBorder="1" applyAlignment="1">
      <alignment horizontal="left" vertical="center" wrapText="1"/>
    </xf>
    <xf numFmtId="9" fontId="0" fillId="2" borderId="0" xfId="1" applyFont="1" applyFill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0" fontId="0" fillId="0" borderId="28" xfId="0" applyBorder="1"/>
    <xf numFmtId="0" fontId="0" fillId="2" borderId="15" xfId="0" applyFont="1" applyFill="1" applyBorder="1" applyAlignment="1">
      <alignment horizontal="center" vertical="center"/>
    </xf>
    <xf numFmtId="1" fontId="0" fillId="0" borderId="0" xfId="0" applyNumberFormat="1"/>
    <xf numFmtId="0" fontId="7" fillId="2" borderId="7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9" fontId="0" fillId="0" borderId="4" xfId="1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9" fontId="0" fillId="2" borderId="30" xfId="0" applyNumberFormat="1" applyFont="1" applyFill="1" applyBorder="1" applyAlignment="1">
      <alignment horizontal="left" vertical="center" wrapText="1"/>
    </xf>
    <xf numFmtId="1" fontId="0" fillId="2" borderId="17" xfId="0" applyNumberFormat="1" applyFont="1" applyFill="1" applyBorder="1" applyAlignment="1">
      <alignment horizontal="center" vertical="center"/>
    </xf>
    <xf numFmtId="9" fontId="0" fillId="2" borderId="27" xfId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680482</xdr:colOff>
      <xdr:row>1</xdr:row>
      <xdr:rowOff>216198</xdr:rowOff>
    </xdr:from>
    <xdr:to>
      <xdr:col>1</xdr:col>
      <xdr:colOff>1650999</xdr:colOff>
      <xdr:row>1</xdr:row>
      <xdr:rowOff>1873249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680482" y="422573"/>
          <a:ext cx="1732517" cy="165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1682750</xdr:colOff>
      <xdr:row>1</xdr:row>
      <xdr:rowOff>257175</xdr:rowOff>
    </xdr:from>
    <xdr:to>
      <xdr:col>8</xdr:col>
      <xdr:colOff>1674555</xdr:colOff>
      <xdr:row>1</xdr:row>
      <xdr:rowOff>1793874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4750" y="463550"/>
          <a:ext cx="13914180" cy="1536699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>
              <a:solidFill>
                <a:srgbClr val="FFD03B"/>
              </a:solidFill>
            </a:rPr>
            <a:t>DEPARTAMENTO ADMINISTRATIVO DE LA DEFENSORÍA</a:t>
          </a:r>
          <a:r>
            <a:rPr lang="es-CO" sz="2000" b="1" baseline="0">
              <a:solidFill>
                <a:srgbClr val="FFD03B"/>
              </a:solidFill>
            </a:rPr>
            <a:t>  DEL ESPACIO PÚBLICO </a:t>
          </a:r>
        </a:p>
        <a:p>
          <a:pPr algn="ctr"/>
          <a:r>
            <a:rPr lang="es-CO" sz="2400" b="1" baseline="0">
              <a:solidFill>
                <a:srgbClr val="FFD03B"/>
              </a:solidFill>
            </a:rPr>
            <a:t>FORMATO</a:t>
          </a:r>
          <a:endParaRPr lang="es-CO" sz="24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2</xdr:col>
      <xdr:colOff>5053750</xdr:colOff>
      <xdr:row>16</xdr:row>
      <xdr:rowOff>51746</xdr:rowOff>
    </xdr:from>
    <xdr:to>
      <xdr:col>6</xdr:col>
      <xdr:colOff>125975</xdr:colOff>
      <xdr:row>16</xdr:row>
      <xdr:rowOff>1138573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9313" y="11005496"/>
          <a:ext cx="3414243" cy="1069682"/>
        </a:xfrm>
        <a:prstGeom prst="rect">
          <a:avLst/>
        </a:prstGeom>
      </xdr:spPr>
    </xdr:pic>
    <xdr:clientData/>
  </xdr:twoCellAnchor>
  <xdr:twoCellAnchor editAs="oneCell">
    <xdr:from>
      <xdr:col>2</xdr:col>
      <xdr:colOff>2168193</xdr:colOff>
      <xdr:row>14</xdr:row>
      <xdr:rowOff>62664</xdr:rowOff>
    </xdr:from>
    <xdr:to>
      <xdr:col>2</xdr:col>
      <xdr:colOff>2551365</xdr:colOff>
      <xdr:row>14</xdr:row>
      <xdr:rowOff>333375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1C18DC2-CAFD-4D9F-A7F7-B2607F474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7943" y="11921289"/>
          <a:ext cx="383172" cy="270711"/>
        </a:xfrm>
        <a:prstGeom prst="rect">
          <a:avLst/>
        </a:prstGeom>
      </xdr:spPr>
    </xdr:pic>
    <xdr:clientData/>
  </xdr:twoCellAnchor>
  <xdr:oneCellAnchor>
    <xdr:from>
      <xdr:col>2</xdr:col>
      <xdr:colOff>2168193</xdr:colOff>
      <xdr:row>13</xdr:row>
      <xdr:rowOff>62665</xdr:rowOff>
    </xdr:from>
    <xdr:ext cx="419432" cy="296328"/>
    <xdr:pic>
      <xdr:nvPicPr>
        <xdr:cNvPr id="6" name="Imagen 5">
          <a:extLst>
            <a:ext uri="{FF2B5EF4-FFF2-40B4-BE49-F238E27FC236}">
              <a16:creationId xmlns:a16="http://schemas.microsoft.com/office/drawing/2014/main" id="{459BB039-90EC-4898-B453-9736B9BA3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47943" y="11540290"/>
          <a:ext cx="419432" cy="296328"/>
        </a:xfrm>
        <a:prstGeom prst="rect">
          <a:avLst/>
        </a:prstGeom>
      </xdr:spPr>
    </xdr:pic>
    <xdr:clientData/>
  </xdr:oneCellAnchor>
  <xdr:twoCellAnchor editAs="oneCell">
    <xdr:from>
      <xdr:col>2</xdr:col>
      <xdr:colOff>2030329</xdr:colOff>
      <xdr:row>15</xdr:row>
      <xdr:rowOff>62951</xdr:rowOff>
    </xdr:from>
    <xdr:to>
      <xdr:col>2</xdr:col>
      <xdr:colOff>2765592</xdr:colOff>
      <xdr:row>15</xdr:row>
      <xdr:rowOff>443163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B390322-D875-E9FF-14F6-06A675FE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2040" y="12545714"/>
          <a:ext cx="735263" cy="380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4"/>
  <sheetViews>
    <sheetView showGridLines="0" tabSelected="1" view="pageBreakPreview" topLeftCell="A10" zoomScale="76" zoomScaleNormal="76" zoomScaleSheetLayoutView="76" workbookViewId="0">
      <selection activeCell="B7" sqref="B7"/>
    </sheetView>
  </sheetViews>
  <sheetFormatPr baseColWidth="10" defaultRowHeight="14.5" x14ac:dyDescent="0.35"/>
  <cols>
    <col min="2" max="2" width="34.81640625" customWidth="1"/>
    <col min="3" max="3" width="79.26953125" customWidth="1"/>
    <col min="4" max="4" width="20.54296875" customWidth="1"/>
    <col min="5" max="5" width="23.453125" customWidth="1"/>
    <col min="6" max="6" width="1.81640625" customWidth="1"/>
    <col min="7" max="7" width="32.453125" customWidth="1"/>
    <col min="8" max="8" width="18.1796875" customWidth="1"/>
    <col min="9" max="9" width="25.26953125" customWidth="1"/>
  </cols>
  <sheetData>
    <row r="1" spans="1:38" s="1" customFormat="1" ht="15.5" x14ac:dyDescent="0.35"/>
    <row r="2" spans="1:38" s="2" customFormat="1" ht="156" customHeight="1" thickBot="1" x14ac:dyDescent="0.4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22.5" customHeight="1" thickBot="1" x14ac:dyDescent="0.4">
      <c r="B3" s="61" t="s">
        <v>12</v>
      </c>
      <c r="C3" s="62"/>
      <c r="D3" s="62"/>
      <c r="E3" s="62"/>
      <c r="F3" s="62"/>
      <c r="G3" s="62"/>
      <c r="H3" s="62"/>
      <c r="I3" s="63"/>
    </row>
    <row r="4" spans="1:38" ht="22.5" customHeight="1" thickBot="1" x14ac:dyDescent="0.4">
      <c r="B4" s="50" t="s">
        <v>19</v>
      </c>
      <c r="C4" s="51"/>
      <c r="D4" s="51"/>
      <c r="E4" s="51"/>
      <c r="F4" s="52"/>
      <c r="G4" s="51"/>
      <c r="H4" s="51"/>
      <c r="I4" s="10"/>
    </row>
    <row r="5" spans="1:38" ht="88.5" customHeight="1" thickBot="1" x14ac:dyDescent="0.4">
      <c r="B5" s="40" t="s">
        <v>0</v>
      </c>
      <c r="C5" s="41" t="s">
        <v>1</v>
      </c>
      <c r="D5" s="42" t="s">
        <v>26</v>
      </c>
      <c r="E5" s="42" t="s">
        <v>27</v>
      </c>
      <c r="F5" s="23"/>
      <c r="G5" s="47" t="s">
        <v>20</v>
      </c>
      <c r="H5" s="3" t="s">
        <v>21</v>
      </c>
      <c r="I5" s="3" t="s">
        <v>22</v>
      </c>
    </row>
    <row r="6" spans="1:38" ht="82.5" customHeight="1" x14ac:dyDescent="0.35">
      <c r="B6" s="5" t="s">
        <v>2</v>
      </c>
      <c r="C6" s="33" t="s">
        <v>7</v>
      </c>
      <c r="D6" s="6">
        <v>67</v>
      </c>
      <c r="E6" s="11">
        <v>67</v>
      </c>
      <c r="F6" s="24"/>
      <c r="G6" s="18">
        <f t="shared" ref="G6:G10" si="0">E6/D6</f>
        <v>1</v>
      </c>
      <c r="H6" s="11">
        <v>100</v>
      </c>
      <c r="I6" s="55" t="s">
        <v>25</v>
      </c>
    </row>
    <row r="7" spans="1:38" ht="81.75" customHeight="1" x14ac:dyDescent="0.35">
      <c r="B7" s="7" t="s">
        <v>4</v>
      </c>
      <c r="C7" s="34" t="s">
        <v>15</v>
      </c>
      <c r="D7" s="4">
        <v>23</v>
      </c>
      <c r="E7" s="12">
        <v>23</v>
      </c>
      <c r="F7" s="24"/>
      <c r="G7" s="19">
        <f t="shared" si="0"/>
        <v>1</v>
      </c>
      <c r="H7" s="12">
        <v>100</v>
      </c>
      <c r="I7" s="56"/>
    </row>
    <row r="8" spans="1:38" ht="172.5" customHeight="1" x14ac:dyDescent="0.35">
      <c r="B8" s="7" t="s">
        <v>3</v>
      </c>
      <c r="C8" s="34" t="s">
        <v>16</v>
      </c>
      <c r="D8" s="4">
        <v>635</v>
      </c>
      <c r="E8" s="12">
        <v>635</v>
      </c>
      <c r="F8" s="24"/>
      <c r="G8" s="19">
        <f t="shared" si="0"/>
        <v>1</v>
      </c>
      <c r="H8" s="12">
        <v>100</v>
      </c>
      <c r="I8" s="56"/>
    </row>
    <row r="9" spans="1:38" ht="64.5" customHeight="1" x14ac:dyDescent="0.35">
      <c r="B9" s="37" t="s">
        <v>17</v>
      </c>
      <c r="C9" s="43" t="s">
        <v>23</v>
      </c>
      <c r="D9" s="38">
        <v>7</v>
      </c>
      <c r="E9" s="39">
        <v>7</v>
      </c>
      <c r="F9" s="24"/>
      <c r="G9" s="20">
        <f t="shared" si="0"/>
        <v>1</v>
      </c>
      <c r="H9" s="12">
        <v>100</v>
      </c>
      <c r="I9" s="56"/>
    </row>
    <row r="10" spans="1:38" ht="81.75" customHeight="1" x14ac:dyDescent="0.35">
      <c r="B10" s="48" t="s">
        <v>5</v>
      </c>
      <c r="C10" s="35" t="s">
        <v>14</v>
      </c>
      <c r="D10" s="8">
        <v>26</v>
      </c>
      <c r="E10" s="13">
        <v>22</v>
      </c>
      <c r="F10" s="25"/>
      <c r="G10" s="20">
        <f t="shared" si="0"/>
        <v>0.84615384615384615</v>
      </c>
      <c r="H10" s="12">
        <v>85</v>
      </c>
      <c r="I10" s="56"/>
    </row>
    <row r="11" spans="1:38" ht="36.75" customHeight="1" x14ac:dyDescent="0.35">
      <c r="B11" s="64" t="s">
        <v>11</v>
      </c>
      <c r="C11" s="65"/>
      <c r="D11" s="9">
        <f>SUM(D6:D10)</f>
        <v>758</v>
      </c>
      <c r="E11" s="17">
        <f>SUM(E6:E10)</f>
        <v>754</v>
      </c>
      <c r="F11" s="25"/>
      <c r="G11" s="21">
        <f>AVERAGE(G6:G10)</f>
        <v>0.96923076923076912</v>
      </c>
      <c r="H11" s="45">
        <f>SUM(H6:H10)/5</f>
        <v>97</v>
      </c>
      <c r="I11" s="56"/>
    </row>
    <row r="12" spans="1:38" ht="67.5" customHeight="1" thickBot="1" x14ac:dyDescent="0.4">
      <c r="A12" s="30"/>
      <c r="B12" s="58" t="s">
        <v>24</v>
      </c>
      <c r="C12" s="59"/>
      <c r="D12" s="60"/>
      <c r="E12" s="29">
        <f>+G11</f>
        <v>0.96923076923076912</v>
      </c>
      <c r="F12" s="36"/>
      <c r="G12" s="44" t="s">
        <v>13</v>
      </c>
      <c r="H12" s="46">
        <v>0.97</v>
      </c>
      <c r="I12" s="57"/>
      <c r="J12" s="14"/>
    </row>
    <row r="13" spans="1:38" ht="33" customHeight="1" thickBot="1" x14ac:dyDescent="0.4">
      <c r="A13" s="14"/>
      <c r="B13" s="26"/>
      <c r="C13" s="26"/>
      <c r="D13" s="26"/>
      <c r="E13" s="22"/>
      <c r="F13" s="22"/>
      <c r="G13" s="27"/>
      <c r="H13" s="28"/>
      <c r="I13" s="15"/>
      <c r="J13" s="14"/>
    </row>
    <row r="14" spans="1:38" ht="30" customHeight="1" thickBot="1" x14ac:dyDescent="0.4">
      <c r="B14" s="16" t="s">
        <v>8</v>
      </c>
      <c r="C14" s="66" t="s">
        <v>18</v>
      </c>
      <c r="D14" s="67"/>
      <c r="E14" s="67"/>
      <c r="F14" s="67"/>
      <c r="G14" s="67"/>
      <c r="H14" s="67"/>
      <c r="I14" s="31"/>
    </row>
    <row r="15" spans="1:38" ht="28.5" customHeight="1" thickBot="1" x14ac:dyDescent="0.4">
      <c r="B15" s="16" t="s">
        <v>9</v>
      </c>
      <c r="C15" s="66" t="s">
        <v>18</v>
      </c>
      <c r="D15" s="67"/>
      <c r="E15" s="67"/>
      <c r="F15" s="67"/>
      <c r="G15" s="67"/>
      <c r="H15" s="67"/>
      <c r="I15" s="68"/>
    </row>
    <row r="16" spans="1:38" ht="36" customHeight="1" thickBot="1" x14ac:dyDescent="0.4">
      <c r="B16" s="16" t="s">
        <v>10</v>
      </c>
      <c r="C16" s="66" t="s">
        <v>28</v>
      </c>
      <c r="D16" s="67"/>
      <c r="E16" s="67"/>
      <c r="F16" s="67"/>
      <c r="G16" s="67"/>
      <c r="H16" s="67"/>
      <c r="I16" s="31"/>
    </row>
    <row r="17" spans="2:9" ht="91.5" customHeight="1" thickBot="1" x14ac:dyDescent="0.4">
      <c r="B17" s="53" t="s">
        <v>6</v>
      </c>
      <c r="C17" s="54"/>
      <c r="D17" s="54"/>
      <c r="E17" s="54"/>
      <c r="F17" s="54"/>
      <c r="G17" s="54"/>
      <c r="H17" s="54"/>
      <c r="I17" s="10"/>
    </row>
    <row r="18" spans="2:9" ht="16.5" customHeight="1" x14ac:dyDescent="0.35"/>
    <row r="24" spans="2:9" x14ac:dyDescent="0.35">
      <c r="E24" s="32"/>
    </row>
  </sheetData>
  <mergeCells count="10">
    <mergeCell ref="A2:AL2"/>
    <mergeCell ref="B4:H4"/>
    <mergeCell ref="B17:H17"/>
    <mergeCell ref="I6:I12"/>
    <mergeCell ref="B12:D12"/>
    <mergeCell ref="B3:I3"/>
    <mergeCell ref="B11:C11"/>
    <mergeCell ref="C14:H14"/>
    <mergeCell ref="C15:I15"/>
    <mergeCell ref="C16:H16"/>
  </mergeCells>
  <pageMargins left="0.7" right="0.7" top="0.75" bottom="0.75" header="0.3" footer="0.3"/>
  <pageSetup scale="4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Segumiento p.e t.h.</vt:lpstr>
      <vt:lpstr>'Segumiento p.e t.h.'!Área_de_impresión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DADEP</cp:lastModifiedBy>
  <cp:lastPrinted>2023-01-19T16:11:35Z</cp:lastPrinted>
  <dcterms:created xsi:type="dcterms:W3CDTF">2019-07-22T12:27:14Z</dcterms:created>
  <dcterms:modified xsi:type="dcterms:W3CDTF">2023-01-23T22:39:57Z</dcterms:modified>
</cp:coreProperties>
</file>