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E:\2022 Atención a la Ciudadanía\Informes PQR\Informes PQR y Solicitudes de acceso información WEB\"/>
    </mc:Choice>
  </mc:AlternateContent>
  <xr:revisionPtr revIDLastSave="0" documentId="13_ncr:1_{299DD919-1919-44B4-BFF2-3493A280DD01}" xr6:coauthVersionLast="36" xr6:coauthVersionMax="36" xr10:uidLastSave="{00000000-0000-0000-0000-000000000000}"/>
  <bookViews>
    <workbookView showHorizontalScroll="0" showVerticalScroll="0" showSheetTabs="0" xWindow="0" yWindow="0" windowWidth="24000" windowHeight="8085" xr2:uid="{00000000-000D-0000-FFFF-FFFF00000000}"/>
  </bookViews>
  <sheets>
    <sheet name="Portada" sheetId="32" r:id="rId1"/>
    <sheet name="base Solicitudes de Información" sheetId="30" r:id="rId2"/>
    <sheet name="Comentario" sheetId="34" r:id="rId3"/>
    <sheet name="Análisis" sheetId="35" r:id="rId4"/>
    <sheet name="Solicitudes de acceso a la info" sheetId="37" state="hidden" r:id="rId5"/>
  </sheets>
  <externalReferences>
    <externalReference r:id="rId6"/>
    <externalReference r:id="rId7"/>
    <externalReference r:id="rId8"/>
    <externalReference r:id="rId9"/>
  </externalReferences>
  <definedNames>
    <definedName name="_xlnm._FilterDatabase" localSheetId="1" hidden="1">'base Solicitudes de Información'!$B$19:$I$24</definedName>
    <definedName name="_xlnm._FilterDatabase" localSheetId="4" hidden="1">'Solicitudes de acceso a la info'!$CW$1:$CX$4</definedName>
    <definedName name="ATENDIDO_POR">'[1]DATOS-MATRIZ'!$B$4:$B$10</definedName>
    <definedName name="CAMBIO_DE_USO_DE_LAS_ZONAS_O_BIENES_DE_USO_PÚBLICO">#REF!</definedName>
    <definedName name="CANAL_REG">'[2]DATOS-MATRIZ'!$A$4:$A$8</definedName>
    <definedName name="CANAL_REGISTRO">#REF!</definedName>
    <definedName name="ESTRATO">#REF!</definedName>
    <definedName name="GRADO_VULNERABILIDAD">#REF!</definedName>
    <definedName name="IDENT_POBLACIONAL">'[1]DATOS-MATRIZ'!$H$4:$H$11</definedName>
    <definedName name="LOCALIDAD">'[1]DATOS-MATRIZ'!#REF!</definedName>
    <definedName name="MATERIAL_ENTREGADO">'[1]DATOS-MATRIZ'!$F$4:$F$6</definedName>
    <definedName name="MAYO">'[3]DATOS-MATRIZ'!#REF!</definedName>
    <definedName name="PUNTO_ATENCION">'[4]DATOS-MATRIZ'!$C$4:$C$11</definedName>
    <definedName name="RANGO_EDAD">#REF!</definedName>
    <definedName name="SEXO">'[1]DATOS-MATRIZ'!$D$4:$D$8</definedName>
    <definedName name="TEMA">'[1]DATOS-MATRIZ'!$K$4:$K$74</definedName>
    <definedName name="TIPO_CONSULTA">#REF!</definedName>
    <definedName name="TIPO_SOLICITUD">#REF!</definedName>
    <definedName name="TRAMITE_SERVICIO">'[1]DATOS-MATRIZ'!$T$4:$T$13</definedName>
  </definedNames>
  <calcPr calcId="191028"/>
  <pivotCaches>
    <pivotCache cacheId="0"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30" l="1"/>
  <c r="B21" i="30"/>
  <c r="C21" i="30" l="1"/>
  <c r="D21" i="30"/>
  <c r="E21" i="30"/>
  <c r="F21" i="30"/>
  <c r="G21" i="30"/>
  <c r="H21" i="30"/>
  <c r="I21" i="30"/>
  <c r="B22" i="30"/>
  <c r="C22" i="30"/>
  <c r="D22" i="30"/>
  <c r="E22" i="30"/>
  <c r="F22" i="30"/>
  <c r="G22" i="30"/>
  <c r="H22" i="30"/>
  <c r="I22" i="30"/>
  <c r="B23" i="30"/>
  <c r="C23" i="30"/>
  <c r="D23" i="30"/>
  <c r="E23" i="30"/>
  <c r="F23" i="30"/>
  <c r="G23" i="30"/>
  <c r="H23" i="30"/>
  <c r="I23" i="30"/>
  <c r="C24" i="30"/>
  <c r="D24" i="30"/>
  <c r="E24" i="30"/>
  <c r="F24" i="30"/>
  <c r="G24" i="30"/>
  <c r="H24" i="30"/>
  <c r="I24" i="30"/>
  <c r="C20" i="30"/>
  <c r="D20" i="30"/>
  <c r="E20" i="30"/>
  <c r="F20" i="30"/>
  <c r="G20" i="30"/>
  <c r="H20" i="30"/>
  <c r="I20" i="30"/>
  <c r="B20" i="30"/>
  <c r="A12" i="37"/>
  <c r="A13" i="37"/>
  <c r="A14" i="37"/>
  <c r="A15" i="37"/>
  <c r="A11" i="37"/>
</calcChain>
</file>

<file path=xl/sharedStrings.xml><?xml version="1.0" encoding="utf-8"?>
<sst xmlns="http://schemas.openxmlformats.org/spreadsheetml/2006/main" count="436" uniqueCount="194">
  <si>
    <t>Número petición</t>
  </si>
  <si>
    <t>Sector</t>
  </si>
  <si>
    <t>Tipo de entidad</t>
  </si>
  <si>
    <t>Entidad</t>
  </si>
  <si>
    <t>Tipo de dependencia</t>
  </si>
  <si>
    <t>Dependencia</t>
  </si>
  <si>
    <t>Dependencia hija</t>
  </si>
  <si>
    <t>Tema</t>
  </si>
  <si>
    <t>Categoría subtema</t>
  </si>
  <si>
    <t>Subtema</t>
  </si>
  <si>
    <t>Funcionario</t>
  </si>
  <si>
    <t>Estado del Usuario</t>
  </si>
  <si>
    <t>Punto atención</t>
  </si>
  <si>
    <t>Canal</t>
  </si>
  <si>
    <t>Tipo petición</t>
  </si>
  <si>
    <t>Estado petición inicial</t>
  </si>
  <si>
    <t>Estado petición final</t>
  </si>
  <si>
    <t>Estado de la petición</t>
  </si>
  <si>
    <t>Asunto</t>
  </si>
  <si>
    <t>Proceso de calidad</t>
  </si>
  <si>
    <t>Trámite o servicio</t>
  </si>
  <si>
    <t>Es trámite</t>
  </si>
  <si>
    <t>Adjunto</t>
  </si>
  <si>
    <t>Tiene procedencia</t>
  </si>
  <si>
    <t>Entidad procedencia</t>
  </si>
  <si>
    <t>Radicado de procedencia</t>
  </si>
  <si>
    <t>Es copia</t>
  </si>
  <si>
    <t>Entidad fuente</t>
  </si>
  <si>
    <t>Nota</t>
  </si>
  <si>
    <t>Localidad de los hechos</t>
  </si>
  <si>
    <t>UPZ de los hechos</t>
  </si>
  <si>
    <t>Barrio de los hechos</t>
  </si>
  <si>
    <t>Estrato de los hechos</t>
  </si>
  <si>
    <t>Longitud de los hechos</t>
  </si>
  <si>
    <t>Latitud de los hechos</t>
  </si>
  <si>
    <t>Longitud de registro de la petición</t>
  </si>
  <si>
    <t>Latitud de registro de la petición</t>
  </si>
  <si>
    <t>Fecha ingreso</t>
  </si>
  <si>
    <t>Fecha registro</t>
  </si>
  <si>
    <t>Fecha asignación</t>
  </si>
  <si>
    <t>Fecha inicio términos</t>
  </si>
  <si>
    <t>Número radicado entrada</t>
  </si>
  <si>
    <t>Fecha radicado entrada</t>
  </si>
  <si>
    <t>Fecha solicitud aclaración</t>
  </si>
  <si>
    <t>Fecha solicitud ampliación</t>
  </si>
  <si>
    <t>Fecha respuesta aclaración</t>
  </si>
  <si>
    <t>Fecha respuesta ampliación</t>
  </si>
  <si>
    <t>Fecha reinicio de términos</t>
  </si>
  <si>
    <t>Fecha vencimiento</t>
  </si>
  <si>
    <t>Días para el vencimiento</t>
  </si>
  <si>
    <t>Número radicado salida</t>
  </si>
  <si>
    <t>Fecha radicado salida</t>
  </si>
  <si>
    <t>Fecha finalización</t>
  </si>
  <si>
    <t>Fecha cierre</t>
  </si>
  <si>
    <t>Días gestión</t>
  </si>
  <si>
    <t>Días vencimiento</t>
  </si>
  <si>
    <t>Actividad</t>
  </si>
  <si>
    <t>Responsable actividad</t>
  </si>
  <si>
    <t>Fecha fin actividad</t>
  </si>
  <si>
    <t>Días de la actividad</t>
  </si>
  <si>
    <t>Días vencimiento actividad</t>
  </si>
  <si>
    <t>Comentario</t>
  </si>
  <si>
    <t>Observaciones</t>
  </si>
  <si>
    <t>Tipo persona</t>
  </si>
  <si>
    <t>Tipo de peticionario</t>
  </si>
  <si>
    <t>Tipo usuario</t>
  </si>
  <si>
    <t>Login de usuario</t>
  </si>
  <si>
    <t>Tipo de solicitante</t>
  </si>
  <si>
    <t>Tipo de documento</t>
  </si>
  <si>
    <t>Nombre peticionario</t>
  </si>
  <si>
    <t>Número de documento</t>
  </si>
  <si>
    <t>Condición del ciudadano</t>
  </si>
  <si>
    <t>Correo electrónico peticionario</t>
  </si>
  <si>
    <t>Teléfono fijo peticionario</t>
  </si>
  <si>
    <t>Celular peticionario</t>
  </si>
  <si>
    <t>Dirección residencia peticionario</t>
  </si>
  <si>
    <t>Localidad del ciudadano</t>
  </si>
  <si>
    <t>UPZ del ciudadano</t>
  </si>
  <si>
    <t>Barrio del ciudadano</t>
  </si>
  <si>
    <t>Estrato del ciudadano</t>
  </si>
  <si>
    <t>Notificación física</t>
  </si>
  <si>
    <t>Notificación electrónica</t>
  </si>
  <si>
    <t>Entidad que recibe</t>
  </si>
  <si>
    <t>Entidad que traslada</t>
  </si>
  <si>
    <t>Transacción entidad</t>
  </si>
  <si>
    <t>Tipo de ingreso</t>
  </si>
  <si>
    <t>Tipo de registro</t>
  </si>
  <si>
    <t>Comunes</t>
  </si>
  <si>
    <t>Periodo</t>
  </si>
  <si>
    <t>Tipo de gestión</t>
  </si>
  <si>
    <t>Tipo de pendiente</t>
  </si>
  <si>
    <t>Gestión en rango días</t>
  </si>
  <si>
    <t>Tipo reporte</t>
  </si>
  <si>
    <t>Tipo reporte por entidad</t>
  </si>
  <si>
    <t>Tipo de Re-ingreso</t>
  </si>
  <si>
    <t>Estado del reingreso</t>
  </si>
  <si>
    <t>Número de veces de reingreso</t>
  </si>
  <si>
    <t>Tipo de traslado</t>
  </si>
  <si>
    <t>Excluir</t>
  </si>
  <si>
    <t>GOBIERNO</t>
  </si>
  <si>
    <t>ENTIDADES DISTRITALES</t>
  </si>
  <si>
    <t>DEFENSORIA DEL ESPACIO PUBLICO</t>
  </si>
  <si>
    <t>Oficina de Atencion a la Ciudadania | Puede Consolidar | Trasladar Entidades</t>
  </si>
  <si>
    <t>AREA DE ATENCION A LA CIUDADANIA</t>
  </si>
  <si>
    <t>ESPACIO PUBLICO</t>
  </si>
  <si>
    <t>SERVICIO A LA CIUDADANIA</t>
  </si>
  <si>
    <t>ATENCION A LA CIUDADANIA</t>
  </si>
  <si>
    <t>Activo</t>
  </si>
  <si>
    <t>SOLICITUD DE ACCESO A LA INFORMACION</t>
  </si>
  <si>
    <t>En tramite - Por traslado</t>
  </si>
  <si>
    <t>ESTRATEGICO</t>
  </si>
  <si>
    <t>false</t>
  </si>
  <si>
    <t>true</t>
  </si>
  <si>
    <t xml:space="preserve"> </t>
  </si>
  <si>
    <t>Registro para atencion</t>
  </si>
  <si>
    <t>En nombre propio</t>
  </si>
  <si>
    <t>Recibida</t>
  </si>
  <si>
    <t>Gestion oportuna (DTL)</t>
  </si>
  <si>
    <t>0-3.</t>
  </si>
  <si>
    <t>GESTIONADOS</t>
  </si>
  <si>
    <t>GESTIONADO</t>
  </si>
  <si>
    <t>WEB</t>
  </si>
  <si>
    <t>Natural</t>
  </si>
  <si>
    <t>Peticionario Identificado</t>
  </si>
  <si>
    <t>Cedula de ciudadania</t>
  </si>
  <si>
    <t>Por el ciudadano</t>
  </si>
  <si>
    <t>PERIODO ACTUAL</t>
  </si>
  <si>
    <t>TRASLADO DE PETICION POR COMPETENCIA</t>
  </si>
  <si>
    <t>TRASLADO A ENTIDADES DISTRITALES</t>
  </si>
  <si>
    <t>Cerrado - Por no competencia</t>
  </si>
  <si>
    <t>MISIONAL</t>
  </si>
  <si>
    <t>pone para conocimiento de la ciudadanía en general, el informe correspondiente a las Solicitudes de Acceso a la Información que han sido allegadas a la entidad durante el periodo indicado</t>
  </si>
  <si>
    <t>Comentario general</t>
  </si>
  <si>
    <t>Número de solicitudes de Infomación recibidas</t>
  </si>
  <si>
    <t>Número de solicitudes de información trasladadas  a otra entidad</t>
  </si>
  <si>
    <t>Número de solicitudes de información respondidas a la fecha del reporte</t>
  </si>
  <si>
    <t>Número de solicitudes en las que se negó la solicitud de información</t>
  </si>
  <si>
    <t>Análisis del período</t>
  </si>
  <si>
    <t xml:space="preserve">De conformidad con lo establecido en el artículo 5 del decreto 491 de 2020 para las solicitudes de información radicadas durante la emergencia sanitaria, ampliada con la resolución 222 de 2021 hasta el 31 de mayo de 2021, el tiempo de respuesta es de 20 días hábiles.
</t>
  </si>
  <si>
    <t>La Defensoría del Espacio público, conforme a la Ley de transparencia 1712 de 2014, brinda a la ciudadanía la información relacionada con todas las solicitudes de acceso a la información pública, como mecanismo para generar confianza y mostrar transparencia sobre las actividades que realiza la entidad, sin embargo, hay alguna información reservada de conformidad con la ley.</t>
  </si>
  <si>
    <t>Nota importante</t>
  </si>
  <si>
    <r>
      <t>Dentro de los tipos de petición disponibles en el Sistema Distrital para la gestión de Peticiones Ciudadanas "Bogotá te escucha", se encuentra el catalogado como "solicitud de acceso a la información”, la cual es definida como:
"</t>
    </r>
    <r>
      <rPr>
        <b/>
        <i/>
        <sz val="12"/>
        <color theme="1"/>
        <rFont val="Museo Sans 300"/>
        <family val="3"/>
      </rPr>
      <t>La facultad que tiene la ciudadanía de solicitar y obtener acceso a la información sobre las actualizaciones derivadas del cumplimiento de las funciones atribuidas, solicitud de registros, informes, datos o documentos producidos o en posesión control o custodia de una entidad</t>
    </r>
    <r>
      <rPr>
        <b/>
        <sz val="12"/>
        <color theme="1"/>
        <rFont val="Museo Sans 300"/>
        <family val="3"/>
      </rPr>
      <t>."</t>
    </r>
  </si>
  <si>
    <r>
      <rPr>
        <b/>
        <vertAlign val="superscript"/>
        <sz val="13"/>
        <color theme="1"/>
        <rFont val="Museo Sans 300"/>
        <family val="3"/>
      </rPr>
      <t>Nota:</t>
    </r>
    <r>
      <rPr>
        <vertAlign val="superscript"/>
        <sz val="13"/>
        <color theme="1"/>
        <rFont val="Museo Sans 300"/>
        <family val="3"/>
      </rPr>
      <t xml:space="preserve"> Según el Decreto 491 de 2020, el tiempo para dar respuesta a las solicitudes de información es de 20 día hábiles</t>
    </r>
  </si>
  <si>
    <r>
      <t xml:space="preserve">Número petición
</t>
    </r>
    <r>
      <rPr>
        <sz val="9"/>
        <color theme="0"/>
        <rFont val="Calibri"/>
        <family val="2"/>
        <scheme val="minor"/>
      </rPr>
      <t>Numero de registro en el Sistema</t>
    </r>
  </si>
  <si>
    <r>
      <t xml:space="preserve">Funcionario:
</t>
    </r>
    <r>
      <rPr>
        <sz val="9"/>
        <color theme="0"/>
        <rFont val="Calibri"/>
        <family val="2"/>
        <scheme val="minor"/>
      </rPr>
      <t xml:space="preserve">Nombre asociado al usuario que tiene a cargo la petición </t>
    </r>
  </si>
  <si>
    <r>
      <t xml:space="preserve">Canal:
</t>
    </r>
    <r>
      <rPr>
        <sz val="9"/>
        <color theme="0"/>
        <rFont val="Calibri"/>
        <family val="2"/>
        <scheme val="minor"/>
      </rPr>
      <t>Nombre del canal parametrizado en el sistema por el cual fue registrada la petición</t>
    </r>
  </si>
  <si>
    <r>
      <t xml:space="preserve">Tipología actualizada: 
</t>
    </r>
    <r>
      <rPr>
        <sz val="9"/>
        <color theme="0"/>
        <rFont val="Calibri"/>
        <family val="2"/>
        <scheme val="minor"/>
      </rPr>
      <t>Tipo de documento utilizado por la entidad</t>
    </r>
  </si>
  <si>
    <r>
      <rPr>
        <b/>
        <sz val="11"/>
        <color theme="0"/>
        <rFont val="Calibri"/>
        <family val="2"/>
        <scheme val="minor"/>
      </rPr>
      <t>Estado petición final</t>
    </r>
    <r>
      <rPr>
        <sz val="11"/>
        <color theme="0"/>
        <rFont val="Calibri"/>
        <family val="2"/>
        <scheme val="minor"/>
      </rPr>
      <t xml:space="preserve">
</t>
    </r>
    <r>
      <rPr>
        <sz val="9"/>
        <color theme="0"/>
        <rFont val="Calibri"/>
        <family val="2"/>
        <scheme val="minor"/>
      </rPr>
      <t>Estado de la petición en el último día  del mes</t>
    </r>
  </si>
  <si>
    <r>
      <rPr>
        <b/>
        <sz val="11"/>
        <color theme="0"/>
        <rFont val="Calibri"/>
        <family val="2"/>
        <scheme val="minor"/>
      </rPr>
      <t xml:space="preserve">Asunto </t>
    </r>
    <r>
      <rPr>
        <sz val="11"/>
        <color theme="0"/>
        <rFont val="Calibri"/>
        <family val="2"/>
        <scheme val="minor"/>
      </rPr>
      <t xml:space="preserve">
</t>
    </r>
    <r>
      <rPr>
        <sz val="9"/>
        <color theme="0"/>
        <rFont val="Calibri"/>
        <family val="2"/>
        <scheme val="minor"/>
      </rPr>
      <t>Resumen de la solicitud realizada por el ciudadano o resumida por el funcionario</t>
    </r>
  </si>
  <si>
    <r>
      <t xml:space="preserve">Días gestión
</t>
    </r>
    <r>
      <rPr>
        <sz val="9"/>
        <color theme="0"/>
        <rFont val="Calibri"/>
        <family val="2"/>
        <scheme val="minor"/>
      </rPr>
      <t>Días calendario transcurridos desde la fecha de inicio de términos hasta el último día del mes</t>
    </r>
  </si>
  <si>
    <r>
      <t xml:space="preserve">Estado del Requerimiento
</t>
    </r>
    <r>
      <rPr>
        <sz val="9"/>
        <color theme="0"/>
        <rFont val="Calibri"/>
        <family val="2"/>
        <scheme val="minor"/>
      </rPr>
      <t xml:space="preserve"> "Gestionado" o "Pendiente" de respuesta definitiva por  parte de la Defensoría del Espacio Público o de las entidades competentes</t>
    </r>
  </si>
  <si>
    <t>Número petición2</t>
  </si>
  <si>
    <t>ESTUDIO DE LA VIABILIDAD DE LAS SOLICITUDES DE ADMINISTRACION DE BIENES PUBLICOS</t>
  </si>
  <si>
    <t>En tramite por asignar - trasladar</t>
  </si>
  <si>
    <t>Solucionado - Por asignacion</t>
  </si>
  <si>
    <t>08 - KENNEDY</t>
  </si>
  <si>
    <t>PENDIENTE</t>
  </si>
  <si>
    <t>Olga Lucia Mesa Moreno</t>
  </si>
  <si>
    <t>omesa32</t>
  </si>
  <si>
    <t>Solucionado - Por traslado</t>
  </si>
  <si>
    <t>BUENAS TARDES. EN REPRESENTACION DE FINDETER  QUIEN ACTUALMENTE TIENE UN CONTRATO CON LA SECRETARIA DISTRITAL DE AMBIENTE PARA A FUTURO DESARROLLAR EL PROYECTO DEL CENTRO DE RECEPCION Y REHABILITACION DE FLORA Y FAUNA SILVESTRE  AMABLEMENTE ME PERMITO SOLICITAR LA INFORMACION DE USO DE SUELO  PROPIETARIO Y POSIBILIDAD DE DESARROLLAR DICHO PROYECTO QUE SERA DE CARACTER EDUCATIVO E INVESTIGATIVO EN LASZONAS YA EDIFICADAS DEL LOTE/PARQUE UBICADO EN LA AVENIDA BOYACA ENTRE CALLE 7 Y CALLE 12 DONDE SE ENCONTRABA LA FABRICA DE BAVARIA  DE LO CONTRARIO  SE ME INDIQUE POR FAVOR EL PROCEDIMIENTO PARA REALIZAR LA SOLICITUD DE ESTA INFORMACION. QUEDO MUY ATENTO A SU AMABLE AYUDA. GRACIAS.</t>
  </si>
  <si>
    <t xml:space="preserve">Reciba un cordial saludo  apreciado Ciudadano(a)  Una vez analizada su peticion y de acuerdo con la ley 1755 de 2015  trasladamos su caso a la Secretaria de Planeacion  para que proceda de conformidad con sus competencias.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</si>
  <si>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SEBASTIAN  RAMIREZ HENAO</t>
  </si>
  <si>
    <t>sramirezh@findeter.gov.co</t>
  </si>
  <si>
    <t>113 - BAVARIA</t>
  </si>
  <si>
    <t>COOPERATIVA DE SUB-OFICIALES</t>
  </si>
  <si>
    <t>SECRETARIA DE PLANEACION</t>
  </si>
  <si>
    <t xml:space="preserve">REFERENCIA  CONTRATO 136/2021 - REALIZAR LA ESTRUCTURACION INTEGRAL DEL PROYECTO LINEA  2 DEL METRO DE BOGOTA  INCLUYENDO LOS COMPONENTES LEGAL  DE RIESGOS  TECNICO Y  FINANCIERO ASUNTO  SOLICITUD DE INFORMACION SOBRE EL COMPONENTE PREDIAL DEL CONTRATO DE LA REFERENCIA </t>
  </si>
  <si>
    <t xml:space="preserve">Reciba un cordial saludo  apreciado ciudadano   Su solicitud ha sido asignada a la Subdireccion de Registro Inmobiliario de la Defensoria del Espacio Publico con el radicado Orfeo Dadep No. 20214080270832.  Puede hacer seguimiento a su solicitud a traves de Bogota te escucha-Sistema de Quejas y Soluciones con el numero Sdqs 4137232021 y en https //www.dadep.gov.co/consulte-estado-su-radicado con el Orfeo No. 20214080270832  con el codigo de verificacion 5e1fe  Feliz dia </t>
  </si>
  <si>
    <t xml:space="preserve">JULIANA  CALA </t>
  </si>
  <si>
    <t>jcala@fdn.com.co</t>
  </si>
  <si>
    <t>CL 71 6 14</t>
  </si>
  <si>
    <t>02 - CHAPINERO</t>
  </si>
  <si>
    <t>88 - EL REFUGIO</t>
  </si>
  <si>
    <t>LOS ROSALES</t>
  </si>
  <si>
    <t>Registro - con preclasificacion</t>
  </si>
  <si>
    <t>APROPIACION E INTERVENCION EN EL ESPACIO PUBLICO. SOLICITO CONOCER EL PERMISO O NORMA QUE PERMITE CERRAR  INTERVENIR UNA ZONA VERDE PARALELA A UN CAMINO PEATONAL Y ADJUNTANDOLA AL INMUEBLE.</t>
  </si>
  <si>
    <t>12 - BARRIOS UNIDOS</t>
  </si>
  <si>
    <t>98 - LOS ALCAZARES</t>
  </si>
  <si>
    <t>ALCAZARES</t>
  </si>
  <si>
    <t xml:space="preserve">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</si>
  <si>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Anonimo</t>
  </si>
  <si>
    <t>ANONIMO</t>
  </si>
  <si>
    <t>SECRETARIA DE GOBIERNO</t>
  </si>
  <si>
    <t>Registrada</t>
  </si>
  <si>
    <t xml:space="preserve">BUENAS TARDES MI CONSULTA ES LA SIGUIENTE  ME PUEDO PARAR EN LA CALLE Y CAMINAR DE UN LADO A OTRO SIN SER OBSTACULO DE NADA NI DE NADIE CON UN PENDON AL FRENTE DE UN ESTABLECIMIENTO DE COMERCIO PIDIENDOLES DE FORMA PACIFICA Y RESPETUOSA QUE ME SOLUCIONEN LA SITUACION DE UN PRODUCTO QUE ME VENDIERON Y SALIO DEFECTUOSO  SIN QUE ESTO ME CAUSE ALGUNA INFRACCION AL CODIGO DE POLICIA.  REITERO DE FORMA PACIFICA  RESPETUOSA  SIN DECIR NI UNA PALABRA SOLO MI PENDON Y YO. TODO ESTO PORQUE EL PRODUCTO QUE ME VENDIERON TIENE UN VALOR SUPERIOR A $65.000.000 MILLONES DE PESOS  QUE SE LOS PAGUE DE CONTADO  PERO QUE ESTOY ENDEUDADO CON UNA ENTIDAD FINANCIERA EN UN 75%. EJERCIENDO MI DERECHO A LA LIBRE EXPRESION Y A RECLAMAR DE FORMA PACIFICA Y RESPETUOSA SIN SER OBSTACULO DE NADA NI DE NADIE. DISCULPEN ES QUE ESTOY DESESPERADO CON LA SITUACION. AGRADEZCO LA ATENCION Y QUEDO ATENTO A SUS INDICACIONES.  </t>
  </si>
  <si>
    <t xml:space="preserve">Reciba un cordial saludo apreciado ciudadano (a)  Una vez analizada su peticion le informamos que su caso lo esta tramitando la Secretaria de Gobierno -Alcaldia Local  entidad competente para darle tramite a su solicitud.  Para su conocimiento   De conformidad con el articulo 86 del decreto 1421 de 1993 Nivel Nacional  les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</si>
  <si>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ELKYN  FAJARDO FAJARDO</t>
  </si>
  <si>
    <t>elkyn.fajardo@hotmail.com</t>
  </si>
  <si>
    <r>
      <rPr>
        <b/>
        <vertAlign val="superscript"/>
        <sz val="13"/>
        <rFont val="Museo Sans 300"/>
        <family val="3"/>
      </rPr>
      <t>Nota:</t>
    </r>
    <r>
      <rPr>
        <vertAlign val="superscript"/>
        <sz val="13"/>
        <rFont val="Museo Sans 300"/>
        <family val="3"/>
      </rPr>
      <t xml:space="preserve"> Según el Decreto 491 de 2020, el tiempo para dar respuesta a las solicitudes de información es de 20 día hábiles</t>
    </r>
  </si>
  <si>
    <t xml:space="preserve">Durante el mes de diciembre de 2021, se recibieron cinco (05) solicitudes clasificadas como de acceso a la información.
</t>
  </si>
  <si>
    <t>El estado en el cual se encuentran las solicitudes clasificadas como de acceso a la información, es el que se detalla a continuación:
► Tres (3)  se trasladaron a otras entidades por competencia.
► Dos (2)  Respondida a la fecha del reporte.</t>
  </si>
  <si>
    <r>
      <rPr>
        <b/>
        <sz val="14"/>
        <color theme="1"/>
        <rFont val="Calibri"/>
        <family val="2"/>
        <scheme val="minor"/>
      </rPr>
      <t>REPORTE  GESTIÓN DE PETICIONES</t>
    </r>
    <r>
      <rPr>
        <sz val="11"/>
        <color theme="1"/>
        <rFont val="Calibri"/>
        <family val="2"/>
        <scheme val="minor"/>
      </rPr>
      <t xml:space="preserve">
Fecha:  2021- 12- 01    a   2021 - 12 - 31
Estado de Petición:  Al Periodo
</t>
    </r>
  </si>
  <si>
    <t>Al revisar el reporte del mes de diciembre, de las 05 peticiones recibidas por la entidad clasificadas como solicitudes de acceso a la información, 04 se trasladaron a la entidad competente, 01 petición se asignó a la entidad y está pendiente de respuesta dentro de los términos de ley. 
Por otra parte, a ninguna petición se le negó el derecho del acceso 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</si>
</sst>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1"/>
      <color theme="0"/>
      <name val="Calibri"/>
      <family val="2"/>
      <scheme val="minor"/>
    </font>
    <font>
      <sz val="11"/>
      <color theme="0"/>
      <name val="Calibri"/>
      <family val="2"/>
      <scheme val="minor"/>
    </font>
    <font>
      <b/>
      <sz val="11"/>
      <color theme="0"/>
      <name val="Museo Sans 300"/>
      <family val="3"/>
    </font>
    <font>
      <b/>
      <sz val="12"/>
      <color theme="1"/>
      <name val="Museo Sans 300"/>
      <family val="3"/>
    </font>
    <font>
      <b/>
      <sz val="16"/>
      <color theme="1"/>
      <name val="Museo Sans 300"/>
      <family val="3"/>
    </font>
    <font>
      <b/>
      <sz val="16"/>
      <color theme="0"/>
      <name val="Museo Sans 300"/>
      <family val="3"/>
    </font>
    <font>
      <b/>
      <i/>
      <sz val="12"/>
      <color theme="1"/>
      <name val="Museo Sans 300"/>
      <family val="3"/>
    </font>
    <font>
      <sz val="9"/>
      <color theme="0"/>
      <name val="Calibri"/>
      <family val="2"/>
      <scheme val="minor"/>
    </font>
    <font>
      <vertAlign val="superscript"/>
      <sz val="13"/>
      <color theme="1"/>
      <name val="Museo Sans 300"/>
      <family val="3"/>
    </font>
    <font>
      <b/>
      <vertAlign val="superscript"/>
      <sz val="13"/>
      <color theme="1"/>
      <name val="Museo Sans 300"/>
      <family val="3"/>
    </font>
    <font>
      <b/>
      <sz val="25"/>
      <color theme="1"/>
      <name val="Museo Sans 300"/>
      <family val="3"/>
    </font>
    <font>
      <b/>
      <sz val="14"/>
      <color theme="1"/>
      <name val="Calibri"/>
      <family val="2"/>
      <scheme val="minor"/>
    </font>
    <font>
      <sz val="12"/>
      <color theme="1"/>
      <name val="Museo Sans 300"/>
      <family val="3"/>
    </font>
    <font>
      <vertAlign val="superscript"/>
      <sz val="13"/>
      <name val="Museo Sans 300"/>
      <family val="3"/>
    </font>
    <font>
      <b/>
      <vertAlign val="superscript"/>
      <sz val="13"/>
      <name val="Museo Sans 300"/>
      <family val="3"/>
    </font>
    <font>
      <sz val="16"/>
      <name val="Museo Sans 300"/>
    </font>
  </fonts>
  <fills count="5">
    <fill>
      <patternFill patternType="none"/>
    </fill>
    <fill>
      <patternFill patternType="gray125"/>
    </fill>
    <fill>
      <patternFill patternType="solid">
        <fgColor rgb="FFF7B81C"/>
        <bgColor indexed="64"/>
      </patternFill>
    </fill>
    <fill>
      <patternFill patternType="solid">
        <fgColor rgb="FFEA0A2A"/>
        <bgColor indexed="64"/>
      </patternFill>
    </fill>
    <fill>
      <patternFill patternType="solid">
        <fgColor theme="0"/>
        <bgColor indexed="64"/>
      </patternFill>
    </fill>
  </fills>
  <borders count="11">
    <border>
      <left/>
      <right/>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auto="1"/>
      </left>
      <right style="thin">
        <color auto="1"/>
      </right>
      <top style="thin">
        <color theme="0"/>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35">
    <xf numFmtId="0" fontId="0" fillId="0" borderId="0" xfId="0"/>
    <xf numFmtId="0" fontId="5" fillId="0" borderId="0" xfId="0" applyFont="1"/>
    <xf numFmtId="0" fontId="5" fillId="0" borderId="4" xfId="0" applyFont="1" applyBorder="1" applyAlignment="1">
      <alignment horizontal="center" vertical="center"/>
    </xf>
    <xf numFmtId="0" fontId="6" fillId="2" borderId="0" xfId="0" applyFont="1" applyFill="1"/>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wrapText="1"/>
    </xf>
    <xf numFmtId="0" fontId="5" fillId="0" borderId="0" xfId="0" applyFont="1" applyAlignment="1">
      <alignment horizontal="center" vertical="center" wrapText="1"/>
    </xf>
    <xf numFmtId="0" fontId="4" fillId="0" borderId="0" xfId="0" applyFont="1" applyAlignment="1">
      <alignment horizontal="justify" vertical="justify" wrapText="1"/>
    </xf>
    <xf numFmtId="0" fontId="2" fillId="3" borderId="5" xfId="0" applyFont="1" applyFill="1" applyBorder="1" applyAlignment="1">
      <alignment horizontal="center" vertical="center" wrapText="1"/>
    </xf>
    <xf numFmtId="0" fontId="4" fillId="0" borderId="0" xfId="0" applyFont="1" applyAlignment="1">
      <alignment vertical="top" wrapText="1"/>
    </xf>
    <xf numFmtId="0" fontId="13" fillId="0" borderId="5" xfId="0" applyFont="1" applyBorder="1" applyAlignment="1">
      <alignment horizontal="center" vertical="center" wrapText="1"/>
    </xf>
    <xf numFmtId="0" fontId="11" fillId="0" borderId="0" xfId="0" applyFont="1" applyAlignment="1">
      <alignment vertical="center"/>
    </xf>
    <xf numFmtId="14" fontId="0" fillId="0" borderId="0" xfId="0" applyNumberFormat="1"/>
    <xf numFmtId="0" fontId="0" fillId="0" borderId="0" xfId="0" applyAlignment="1">
      <alignment vertical="top"/>
    </xf>
    <xf numFmtId="0" fontId="0" fillId="0" borderId="0" xfId="0" pivotButton="1"/>
    <xf numFmtId="22" fontId="0" fillId="0" borderId="0" xfId="0" applyNumberFormat="1"/>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0" borderId="0" xfId="0" applyAlignment="1">
      <alignment horizontal="left"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5" fillId="0" borderId="0" xfId="0" applyFont="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4" fillId="0" borderId="0" xfId="0" applyFont="1" applyAlignment="1">
      <alignment horizontal="left"/>
    </xf>
    <xf numFmtId="0" fontId="13" fillId="0" borderId="0" xfId="0" applyFont="1" applyAlignment="1">
      <alignment horizontal="justify" vertical="top" wrapText="1"/>
    </xf>
    <xf numFmtId="0" fontId="13" fillId="0" borderId="0" xfId="0" applyFont="1" applyAlignment="1">
      <alignment horizontal="justify" vertical="justify" wrapText="1"/>
    </xf>
    <xf numFmtId="0" fontId="9" fillId="0" borderId="0" xfId="0" applyFont="1" applyAlignment="1">
      <alignment horizontal="left"/>
    </xf>
    <xf numFmtId="0" fontId="4" fillId="0" borderId="0" xfId="0" applyFont="1" applyAlignment="1">
      <alignment horizontal="justify" vertical="top" wrapText="1"/>
    </xf>
    <xf numFmtId="0" fontId="4" fillId="0" borderId="0" xfId="0" applyFont="1" applyAlignment="1">
      <alignment horizontal="center" vertical="top" wrapText="1"/>
    </xf>
  </cellXfs>
  <cellStyles count="1">
    <cellStyle name="Normal" xfId="0" builtinId="0"/>
  </cellStyles>
  <dxfs count="11">
    <dxf>
      <numFmt numFmtId="164" formatCode="d/mm/yyyy"/>
    </dxf>
    <dxf>
      <numFmt numFmtId="165" formatCode="d/mm/yyyy\ h:mm"/>
    </dxf>
    <dxf>
      <numFmt numFmtId="164" formatCode="d/mm/yyyy"/>
    </dxf>
    <dxf>
      <numFmt numFmtId="164" formatCode="d/mm/yyyy"/>
    </dxf>
    <dxf>
      <numFmt numFmtId="165" formatCode="d/mm/yyyy\ h:mm"/>
    </dxf>
    <dxf>
      <numFmt numFmtId="164" formatCode="d/mm/yyyy"/>
    </dxf>
    <dxf>
      <numFmt numFmtId="164" formatCode="d/mm/yyyy"/>
    </dxf>
    <dxf>
      <font>
        <b val="0"/>
      </font>
    </dxf>
    <dxf>
      <font>
        <b val="0"/>
      </font>
    </dxf>
    <dxf>
      <font>
        <b val="0"/>
      </font>
    </dxf>
    <dxf>
      <font>
        <b val="0"/>
      </font>
    </dxf>
  </dxfs>
  <tableStyles count="0" defaultTableStyle="TableStyleMedium2" defaultPivotStyle="PivotStyleLight16"/>
  <colors>
    <mruColors>
      <color rgb="FFEA0A2A"/>
      <color rgb="FFD6171D"/>
      <color rgb="FFF7B81C"/>
      <color rgb="FFE46C0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ES"/>
              <a:t>Reporte de solicitudes de acceso a la información </a:t>
            </a:r>
            <a:endParaRPr lang="es-419"/>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2-A5A1-42C7-AF38-13D365832512}"/>
              </c:ext>
            </c:extLst>
          </c:dPt>
          <c:dPt>
            <c:idx val="1"/>
            <c:invertIfNegative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A5A1-42C7-AF38-13D365832512}"/>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lt1">
                        <a:lumMod val="8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Comentario!$C$31:$G$31</c:f>
              <c:strCache>
                <c:ptCount val="5"/>
                <c:pt idx="0">
                  <c:v>Número de solicitudes de Infomación recibidas</c:v>
                </c:pt>
                <c:pt idx="1">
                  <c:v>Número de solicitudes de información trasladadas  a otra entidad</c:v>
                </c:pt>
                <c:pt idx="2">
                  <c:v>Número de solicitudes de información respondidas a la fecha del reporte</c:v>
                </c:pt>
                <c:pt idx="4">
                  <c:v>Número de solicitudes en las que se negó la solicitud de información</c:v>
                </c:pt>
              </c:strCache>
            </c:strRef>
          </c:cat>
          <c:val>
            <c:numRef>
              <c:f>Comentario!$C$32:$G$32</c:f>
              <c:numCache>
                <c:formatCode>General</c:formatCode>
                <c:ptCount val="5"/>
                <c:pt idx="0">
                  <c:v>5</c:v>
                </c:pt>
                <c:pt idx="1">
                  <c:v>3</c:v>
                </c:pt>
                <c:pt idx="2">
                  <c:v>2</c:v>
                </c:pt>
                <c:pt idx="4">
                  <c:v>0</c:v>
                </c:pt>
              </c:numCache>
            </c:numRef>
          </c:val>
          <c:extLst>
            <c:ext xmlns:c16="http://schemas.microsoft.com/office/drawing/2014/chart" uri="{C3380CC4-5D6E-409C-BE32-E72D297353CC}">
              <c16:uniqueId val="{00000000-A5A1-42C7-AF38-13D365832512}"/>
            </c:ext>
          </c:extLst>
        </c:ser>
        <c:dLbls>
          <c:dLblPos val="outEnd"/>
          <c:showLegendKey val="0"/>
          <c:showVal val="1"/>
          <c:showCatName val="0"/>
          <c:showSerName val="0"/>
          <c:showPercent val="0"/>
          <c:showBubbleSize val="0"/>
        </c:dLbls>
        <c:gapWidth val="100"/>
        <c:overlap val="-24"/>
        <c:axId val="474671912"/>
        <c:axId val="474670928"/>
      </c:barChart>
      <c:catAx>
        <c:axId val="4746719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474670928"/>
        <c:crosses val="autoZero"/>
        <c:auto val="1"/>
        <c:lblAlgn val="ctr"/>
        <c:lblOffset val="100"/>
        <c:noMultiLvlLbl val="0"/>
      </c:catAx>
      <c:valAx>
        <c:axId val="474670928"/>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47467191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Comentario!A1"/><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hyperlink" Target="#An&#225;lisis!A1"/><Relationship Id="rId4" Type="http://schemas.openxmlformats.org/officeDocument/2006/relationships/hyperlink" Target="#'base Solicitudes de Informaci&#243;n'!A1"/></Relationships>
</file>

<file path=xl/drawings/_rels/drawing2.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Portada!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ortada!A1"/></Relationships>
</file>

<file path=xl/drawings/drawing1.xml><?xml version="1.0" encoding="utf-8"?>
<xdr:wsDr xmlns:xdr="http://schemas.openxmlformats.org/drawingml/2006/spreadsheetDrawing" xmlns:a="http://schemas.openxmlformats.org/drawingml/2006/main">
  <xdr:twoCellAnchor editAs="oneCell">
    <xdr:from>
      <xdr:col>2</xdr:col>
      <xdr:colOff>3809</xdr:colOff>
      <xdr:row>1</xdr:row>
      <xdr:rowOff>68580</xdr:rowOff>
    </xdr:from>
    <xdr:to>
      <xdr:col>16</xdr:col>
      <xdr:colOff>752474</xdr:colOff>
      <xdr:row>37</xdr:row>
      <xdr:rowOff>156020</xdr:rowOff>
    </xdr:to>
    <xdr:pic>
      <xdr:nvPicPr>
        <xdr:cNvPr id="5" name="Imagen 4">
          <a:extLst>
            <a:ext uri="{FF2B5EF4-FFF2-40B4-BE49-F238E27FC236}">
              <a16:creationId xmlns:a16="http://schemas.microsoft.com/office/drawing/2014/main" id="{C90B388C-2010-4619-8F8F-4238EA739A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3384" y="259080"/>
          <a:ext cx="11550015" cy="6945440"/>
        </a:xfrm>
        <a:prstGeom prst="rect">
          <a:avLst/>
        </a:prstGeom>
      </xdr:spPr>
    </xdr:pic>
    <xdr:clientData/>
  </xdr:twoCellAnchor>
  <xdr:twoCellAnchor editAs="oneCell">
    <xdr:from>
      <xdr:col>1</xdr:col>
      <xdr:colOff>167640</xdr:colOff>
      <xdr:row>1</xdr:row>
      <xdr:rowOff>41911</xdr:rowOff>
    </xdr:from>
    <xdr:to>
      <xdr:col>16</xdr:col>
      <xdr:colOff>756285</xdr:colOff>
      <xdr:row>9</xdr:row>
      <xdr:rowOff>140219</xdr:rowOff>
    </xdr:to>
    <xdr:pic>
      <xdr:nvPicPr>
        <xdr:cNvPr id="2" name="Imagen 1">
          <a:extLst>
            <a:ext uri="{FF2B5EF4-FFF2-40B4-BE49-F238E27FC236}">
              <a16:creationId xmlns:a16="http://schemas.microsoft.com/office/drawing/2014/main" id="{C75A46CD-05D2-48B8-9052-8BAF460730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5765" y="232411"/>
          <a:ext cx="11561445" cy="16223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53340</xdr:colOff>
      <xdr:row>12</xdr:row>
      <xdr:rowOff>10299</xdr:rowOff>
    </xdr:from>
    <xdr:ext cx="6865620" cy="523220"/>
    <xdr:sp macro="" textlink="">
      <xdr:nvSpPr>
        <xdr:cNvPr id="3" name="113 Rectángulo">
          <a:extLst>
            <a:ext uri="{FF2B5EF4-FFF2-40B4-BE49-F238E27FC236}">
              <a16:creationId xmlns:a16="http://schemas.microsoft.com/office/drawing/2014/main" id="{6B75D193-FDBD-4D74-96CD-DBFD63385FD4}"/>
            </a:ext>
          </a:extLst>
        </xdr:cNvPr>
        <xdr:cNvSpPr/>
      </xdr:nvSpPr>
      <xdr:spPr>
        <a:xfrm>
          <a:off x="1264920" y="2204859"/>
          <a:ext cx="6865620" cy="523220"/>
        </a:xfrm>
        <a:prstGeom prst="rect">
          <a:avLst/>
        </a:prstGeom>
        <a:noFill/>
      </xdr:spPr>
      <xdr:txBody>
        <a:bodyPr wrap="square" lIns="91440" tIns="45720" rIns="91440" bIns="45720" anchor="ctr" anchorCtr="0">
          <a:spAutoFit/>
        </a:bodyPr>
        <a:lstStyle/>
        <a:p>
          <a:pPr algn="l"/>
          <a:r>
            <a:rPr lang="es-ES" sz="2800" b="1" kern="1200">
              <a:solidFill>
                <a:schemeClr val="bg1"/>
              </a:solidFill>
              <a:latin typeface="Museo Sans Condensed 500" panose="02000000000000000000" pitchFamily="2" charset="77"/>
              <a:ea typeface="+mj-ea"/>
              <a:cs typeface="+mj-cs"/>
            </a:rPr>
            <a:t>Reporte de solicitudes de acceso a la información :</a:t>
          </a:r>
        </a:p>
      </xdr:txBody>
    </xdr:sp>
    <xdr:clientData/>
  </xdr:oneCellAnchor>
  <xdr:twoCellAnchor>
    <xdr:from>
      <xdr:col>2</xdr:col>
      <xdr:colOff>7620</xdr:colOff>
      <xdr:row>9</xdr:row>
      <xdr:rowOff>152400</xdr:rowOff>
    </xdr:from>
    <xdr:to>
      <xdr:col>16</xdr:col>
      <xdr:colOff>781812</xdr:colOff>
      <xdr:row>9</xdr:row>
      <xdr:rowOff>152400</xdr:rowOff>
    </xdr:to>
    <xdr:cxnSp macro="">
      <xdr:nvCxnSpPr>
        <xdr:cNvPr id="7" name="Conector recto 6">
          <a:extLst>
            <a:ext uri="{FF2B5EF4-FFF2-40B4-BE49-F238E27FC236}">
              <a16:creationId xmlns:a16="http://schemas.microsoft.com/office/drawing/2014/main" id="{7DB4E30B-DFC6-4B0D-B041-1EB590FA7BA9}"/>
            </a:ext>
          </a:extLst>
        </xdr:cNvPr>
        <xdr:cNvCxnSpPr/>
      </xdr:nvCxnSpPr>
      <xdr:spPr>
        <a:xfrm>
          <a:off x="800100" y="1798320"/>
          <a:ext cx="11868912" cy="0"/>
        </a:xfrm>
        <a:prstGeom prst="line">
          <a:avLst/>
        </a:prstGeom>
        <a:ln>
          <a:solidFill>
            <a:srgbClr val="F7B81C"/>
          </a:solidFill>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38100</xdr:colOff>
      <xdr:row>11</xdr:row>
      <xdr:rowOff>81691</xdr:rowOff>
    </xdr:from>
    <xdr:ext cx="3683000" cy="655885"/>
    <xdr:sp macro="" textlink="">
      <xdr:nvSpPr>
        <xdr:cNvPr id="10" name="113 Rectángulo">
          <a:extLst>
            <a:ext uri="{FF2B5EF4-FFF2-40B4-BE49-F238E27FC236}">
              <a16:creationId xmlns:a16="http://schemas.microsoft.com/office/drawing/2014/main" id="{6CE6A13A-F7A8-4E16-A3CC-D2371B026290}"/>
            </a:ext>
          </a:extLst>
        </xdr:cNvPr>
        <xdr:cNvSpPr/>
      </xdr:nvSpPr>
      <xdr:spPr>
        <a:xfrm>
          <a:off x="8204200" y="2177191"/>
          <a:ext cx="3683000" cy="655885"/>
        </a:xfrm>
        <a:prstGeom prst="rect">
          <a:avLst/>
        </a:prstGeom>
        <a:noFill/>
      </xdr:spPr>
      <xdr:txBody>
        <a:bodyPr wrap="square" lIns="91440" tIns="45720" rIns="91440" bIns="45720" anchor="ctr" anchorCtr="0">
          <a:spAutoFit/>
        </a:bodyPr>
        <a:lstStyle/>
        <a:p>
          <a:pPr algn="ctr"/>
          <a:r>
            <a:rPr lang="es-ES" sz="3600" b="1" kern="1200">
              <a:solidFill>
                <a:srgbClr val="F7B81C"/>
              </a:solidFill>
              <a:latin typeface="Museo Sans Condensed 500" panose="02000000000000000000" pitchFamily="2" charset="77"/>
              <a:ea typeface="+mj-ea"/>
              <a:cs typeface="+mj-cs"/>
            </a:rPr>
            <a:t>Diciembre2021</a:t>
          </a:r>
        </a:p>
      </xdr:txBody>
    </xdr:sp>
    <xdr:clientData/>
  </xdr:oneCellAnchor>
  <xdr:twoCellAnchor>
    <xdr:from>
      <xdr:col>13</xdr:col>
      <xdr:colOff>289560</xdr:colOff>
      <xdr:row>19</xdr:row>
      <xdr:rowOff>22860</xdr:rowOff>
    </xdr:from>
    <xdr:to>
      <xdr:col>16</xdr:col>
      <xdr:colOff>525780</xdr:colOff>
      <xdr:row>20</xdr:row>
      <xdr:rowOff>160020</xdr:rowOff>
    </xdr:to>
    <xdr:sp macro="" textlink="">
      <xdr:nvSpPr>
        <xdr:cNvPr id="8" name="Rectángulo: esquinas redondeadas 7">
          <a:hlinkClick xmlns:r="http://schemas.openxmlformats.org/officeDocument/2006/relationships" r:id="rId3"/>
          <a:extLst>
            <a:ext uri="{FF2B5EF4-FFF2-40B4-BE49-F238E27FC236}">
              <a16:creationId xmlns:a16="http://schemas.microsoft.com/office/drawing/2014/main" id="{1BAE6482-7E16-4F74-814D-E0E108E5B122}"/>
            </a:ext>
          </a:extLst>
        </xdr:cNvPr>
        <xdr:cNvSpPr/>
      </xdr:nvSpPr>
      <xdr:spPr>
        <a:xfrm>
          <a:off x="9425940" y="349758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Comentario general</a:t>
          </a:r>
        </a:p>
      </xdr:txBody>
    </xdr:sp>
    <xdr:clientData/>
  </xdr:twoCellAnchor>
  <xdr:twoCellAnchor>
    <xdr:from>
      <xdr:col>13</xdr:col>
      <xdr:colOff>289560</xdr:colOff>
      <xdr:row>24</xdr:row>
      <xdr:rowOff>0</xdr:rowOff>
    </xdr:from>
    <xdr:to>
      <xdr:col>16</xdr:col>
      <xdr:colOff>525780</xdr:colOff>
      <xdr:row>25</xdr:row>
      <xdr:rowOff>137160</xdr:rowOff>
    </xdr:to>
    <xdr:sp macro="" textlink="">
      <xdr:nvSpPr>
        <xdr:cNvPr id="13" name="Rectángulo: esquinas redondeadas 12">
          <a:hlinkClick xmlns:r="http://schemas.openxmlformats.org/officeDocument/2006/relationships" r:id="rId4"/>
          <a:extLst>
            <a:ext uri="{FF2B5EF4-FFF2-40B4-BE49-F238E27FC236}">
              <a16:creationId xmlns:a16="http://schemas.microsoft.com/office/drawing/2014/main" id="{1B684FA9-DC0D-4444-AE33-17DA47AF3284}"/>
            </a:ext>
          </a:extLst>
        </xdr:cNvPr>
        <xdr:cNvSpPr/>
      </xdr:nvSpPr>
      <xdr:spPr>
        <a:xfrm>
          <a:off x="9425940" y="438912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Gestión</a:t>
          </a:r>
          <a:r>
            <a:rPr lang="es-CO" sz="1600" b="1" baseline="0">
              <a:solidFill>
                <a:schemeClr val="bg1"/>
              </a:solidFill>
              <a:latin typeface="Museo Sans 300" panose="02000000000000000000" pitchFamily="50" charset="0"/>
            </a:rPr>
            <a:t> de peticiones</a:t>
          </a:r>
          <a:endParaRPr lang="es-CO" sz="1600" b="1">
            <a:solidFill>
              <a:schemeClr val="bg1"/>
            </a:solidFill>
            <a:latin typeface="Museo Sans 300" panose="02000000000000000000" pitchFamily="50" charset="0"/>
          </a:endParaRPr>
        </a:p>
      </xdr:txBody>
    </xdr:sp>
    <xdr:clientData/>
  </xdr:twoCellAnchor>
  <xdr:twoCellAnchor>
    <xdr:from>
      <xdr:col>13</xdr:col>
      <xdr:colOff>289560</xdr:colOff>
      <xdr:row>21</xdr:row>
      <xdr:rowOff>102870</xdr:rowOff>
    </xdr:from>
    <xdr:to>
      <xdr:col>16</xdr:col>
      <xdr:colOff>525780</xdr:colOff>
      <xdr:row>23</xdr:row>
      <xdr:rowOff>57150</xdr:rowOff>
    </xdr:to>
    <xdr:sp macro="" textlink="">
      <xdr:nvSpPr>
        <xdr:cNvPr id="14" name="Rectángulo: esquinas redondeadas 13">
          <a:hlinkClick xmlns:r="http://schemas.openxmlformats.org/officeDocument/2006/relationships" r:id="rId5"/>
          <a:extLst>
            <a:ext uri="{FF2B5EF4-FFF2-40B4-BE49-F238E27FC236}">
              <a16:creationId xmlns:a16="http://schemas.microsoft.com/office/drawing/2014/main" id="{FE6CA60C-D5CE-4954-9998-90C788EAC69C}"/>
            </a:ext>
          </a:extLst>
        </xdr:cNvPr>
        <xdr:cNvSpPr/>
      </xdr:nvSpPr>
      <xdr:spPr>
        <a:xfrm>
          <a:off x="9425940" y="394335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Análisis del período</a:t>
          </a:r>
        </a:p>
      </xdr:txBody>
    </xdr:sp>
    <xdr:clientData/>
  </xdr:twoCellAnchor>
  <xdr:twoCellAnchor>
    <xdr:from>
      <xdr:col>2</xdr:col>
      <xdr:colOff>280035</xdr:colOff>
      <xdr:row>17</xdr:row>
      <xdr:rowOff>135255</xdr:rowOff>
    </xdr:from>
    <xdr:to>
      <xdr:col>12</xdr:col>
      <xdr:colOff>381001</xdr:colOff>
      <xdr:row>26</xdr:row>
      <xdr:rowOff>94547</xdr:rowOff>
    </xdr:to>
    <xdr:sp macro="" textlink="">
      <xdr:nvSpPr>
        <xdr:cNvPr id="12" name="Cuadro de texto 2">
          <a:extLst>
            <a:ext uri="{FF2B5EF4-FFF2-40B4-BE49-F238E27FC236}">
              <a16:creationId xmlns:a16="http://schemas.microsoft.com/office/drawing/2014/main" id="{F8BA7090-BD3A-48B3-856E-4C5D86935A13}"/>
            </a:ext>
          </a:extLst>
        </xdr:cNvPr>
        <xdr:cNvSpPr txBox="1">
          <a:spLocks noChangeArrowheads="1"/>
        </xdr:cNvSpPr>
      </xdr:nvSpPr>
      <xdr:spPr bwMode="auto">
        <a:xfrm>
          <a:off x="699135" y="3373755"/>
          <a:ext cx="7847966" cy="1673792"/>
        </a:xfrm>
        <a:prstGeom prst="rect">
          <a:avLst/>
        </a:prstGeom>
        <a:noFill/>
        <a:ln w="9525">
          <a:noFill/>
          <a:miter lim="800000"/>
          <a:headEnd/>
          <a:tailEnd/>
        </a:ln>
      </xdr:spPr>
      <xdr:txBody>
        <a:bodyPr rot="0" vert="horz" wrap="square" lIns="91440" tIns="45720" rIns="91440" bIns="45720" anchor="t" anchorCtr="0">
          <a:spAutoFit/>
        </a:bodyPr>
        <a:lstStyle/>
        <a:p>
          <a:pPr algn="just">
            <a:lnSpc>
              <a:spcPct val="106000"/>
            </a:lnSpc>
            <a:spcAft>
              <a:spcPts val="800"/>
            </a:spcAft>
          </a:pPr>
          <a:r>
            <a:rPr lang="es-CO" sz="1600" b="0" i="0" kern="1200">
              <a:solidFill>
                <a:schemeClr val="bg1"/>
              </a:solidFill>
              <a:latin typeface="Museo Sans Condensed 500" panose="02000000000000000000" pitchFamily="2" charset="77"/>
              <a:ea typeface="+mj-ea"/>
              <a:cs typeface="+mj-cs"/>
            </a:rPr>
            <a:t>El Departamento Administrativo de la Defensoría del Espacio Público presenta, de conformidad con lo establecido en el artículo 52 del decreto 103 de 2015 y del literal h) del artículo 11 de la Ley 1712 de 2014, la relación de todas las solicitudes, denuncias y los tiempos de respuesta de las solicitudes de acceso a información pública, a partir de los reportes generados en el Sistema Distrital de Quejas y Soluciones-Bogotá te escucha, en el mes de diciembre de 2021.</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498516</xdr:colOff>
      <xdr:row>0</xdr:row>
      <xdr:rowOff>127683</xdr:rowOff>
    </xdr:from>
    <xdr:to>
      <xdr:col>8</xdr:col>
      <xdr:colOff>2231571</xdr:colOff>
      <xdr:row>8</xdr:row>
      <xdr:rowOff>126670</xdr:rowOff>
    </xdr:to>
    <xdr:pic>
      <xdr:nvPicPr>
        <xdr:cNvPr id="2" name="Imagen 1">
          <a:extLst>
            <a:ext uri="{FF2B5EF4-FFF2-40B4-BE49-F238E27FC236}">
              <a16:creationId xmlns:a16="http://schemas.microsoft.com/office/drawing/2014/main" id="{21349FCB-F371-44B4-BF2B-856FC4EBD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516" y="127683"/>
          <a:ext cx="20279591" cy="1509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6300107</xdr:colOff>
      <xdr:row>8</xdr:row>
      <xdr:rowOff>420419</xdr:rowOff>
    </xdr:from>
    <xdr:to>
      <xdr:col>8</xdr:col>
      <xdr:colOff>2227118</xdr:colOff>
      <xdr:row>10</xdr:row>
      <xdr:rowOff>309088</xdr:rowOff>
    </xdr:to>
    <xdr:sp macro="" textlink="">
      <xdr:nvSpPr>
        <xdr:cNvPr id="6" name="Rectángulo: esquinas redondeadas 5">
          <a:hlinkClick xmlns:r="http://schemas.openxmlformats.org/officeDocument/2006/relationships" r:id="rId2"/>
          <a:extLst>
            <a:ext uri="{FF2B5EF4-FFF2-40B4-BE49-F238E27FC236}">
              <a16:creationId xmlns:a16="http://schemas.microsoft.com/office/drawing/2014/main" id="{E9DED3CB-D04F-44CA-8B4A-3D0C3D58B7D8}"/>
            </a:ext>
          </a:extLst>
        </xdr:cNvPr>
        <xdr:cNvSpPr/>
      </xdr:nvSpPr>
      <xdr:spPr>
        <a:xfrm>
          <a:off x="15865928" y="1930812"/>
          <a:ext cx="4907726" cy="609847"/>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bg1"/>
              </a:solidFill>
              <a:latin typeface="Museo Sans 300" panose="02000000000000000000" pitchFamily="50" charset="0"/>
            </a:rPr>
            <a:t>Volver página principal</a:t>
          </a:r>
        </a:p>
      </xdr:txBody>
    </xdr:sp>
    <xdr:clientData/>
  </xdr:twoCellAnchor>
  <xdr:oneCellAnchor>
    <xdr:from>
      <xdr:col>3</xdr:col>
      <xdr:colOff>222662</xdr:colOff>
      <xdr:row>10</xdr:row>
      <xdr:rowOff>136072</xdr:rowOff>
    </xdr:from>
    <xdr:ext cx="6865620" cy="523220"/>
    <xdr:sp macro="" textlink="">
      <xdr:nvSpPr>
        <xdr:cNvPr id="9" name="113 Rectángulo">
          <a:extLst>
            <a:ext uri="{FF2B5EF4-FFF2-40B4-BE49-F238E27FC236}">
              <a16:creationId xmlns:a16="http://schemas.microsoft.com/office/drawing/2014/main" id="{B9F426A4-FDAA-44C1-BE05-A109F017E9B8}"/>
            </a:ext>
          </a:extLst>
        </xdr:cNvPr>
        <xdr:cNvSpPr/>
      </xdr:nvSpPr>
      <xdr:spPr>
        <a:xfrm>
          <a:off x="3191493" y="2337955"/>
          <a:ext cx="6865620" cy="523220"/>
        </a:xfrm>
        <a:prstGeom prst="rect">
          <a:avLst/>
        </a:prstGeom>
        <a:noFill/>
      </xdr:spPr>
      <xdr:txBody>
        <a:bodyPr wrap="square" lIns="91440" tIns="45720" rIns="91440" bIns="45720" anchor="ctr" anchorCtr="0">
          <a:spAutoFit/>
        </a:bodyPr>
        <a:lstStyle/>
        <a:p>
          <a:pPr algn="l"/>
          <a:r>
            <a:rPr lang="es-ES" sz="2800" b="1" kern="1200">
              <a:solidFill>
                <a:sysClr val="windowText" lastClr="000000"/>
              </a:solidFill>
              <a:latin typeface="Museo Sans Condensed 500" panose="02000000000000000000" pitchFamily="2" charset="77"/>
              <a:ea typeface="+mj-ea"/>
              <a:cs typeface="+mj-cs"/>
            </a:rPr>
            <a:t>Reporte de solicitudes de acceso a la información</a:t>
          </a:r>
        </a:p>
      </xdr:txBody>
    </xdr:sp>
    <xdr:clientData/>
  </xdr:oneCellAnchor>
  <xdr:oneCellAnchor>
    <xdr:from>
      <xdr:col>6</xdr:col>
      <xdr:colOff>2171700</xdr:colOff>
      <xdr:row>11</xdr:row>
      <xdr:rowOff>127887</xdr:rowOff>
    </xdr:from>
    <xdr:ext cx="4415699" cy="781111"/>
    <xdr:sp macro="" textlink="">
      <xdr:nvSpPr>
        <xdr:cNvPr id="7" name="113 Rectángulo">
          <a:extLst>
            <a:ext uri="{FF2B5EF4-FFF2-40B4-BE49-F238E27FC236}">
              <a16:creationId xmlns:a16="http://schemas.microsoft.com/office/drawing/2014/main" id="{28BE7044-559E-41D2-9ACD-94DB7CA74ECF}"/>
            </a:ext>
          </a:extLst>
        </xdr:cNvPr>
        <xdr:cNvSpPr/>
      </xdr:nvSpPr>
      <xdr:spPr>
        <a:xfrm>
          <a:off x="11737521" y="2930958"/>
          <a:ext cx="4415699" cy="781111"/>
        </a:xfrm>
        <a:prstGeom prst="rect">
          <a:avLst/>
        </a:prstGeom>
        <a:noFill/>
      </xdr:spPr>
      <xdr:txBody>
        <a:bodyPr wrap="square" lIns="91440" tIns="45720" rIns="91440" bIns="45720" anchor="ctr" anchorCtr="0">
          <a:spAutoFit/>
        </a:bodyPr>
        <a:lstStyle/>
        <a:p>
          <a:pPr algn="ctr"/>
          <a:r>
            <a:rPr lang="es-ES" sz="4400" b="1" kern="1200">
              <a:solidFill>
                <a:srgbClr val="F7B81C"/>
              </a:solidFill>
              <a:latin typeface="Museo Sans Condensed 500" panose="02000000000000000000" pitchFamily="2" charset="77"/>
              <a:ea typeface="+mj-ea"/>
              <a:cs typeface="+mj-cs"/>
            </a:rPr>
            <a:t> Diciembre 2021</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15240</xdr:colOff>
      <xdr:row>1</xdr:row>
      <xdr:rowOff>60961</xdr:rowOff>
    </xdr:from>
    <xdr:to>
      <xdr:col>13</xdr:col>
      <xdr:colOff>721995</xdr:colOff>
      <xdr:row>9</xdr:row>
      <xdr:rowOff>159269</xdr:rowOff>
    </xdr:to>
    <xdr:pic>
      <xdr:nvPicPr>
        <xdr:cNvPr id="3" name="Imagen 2">
          <a:extLst>
            <a:ext uri="{FF2B5EF4-FFF2-40B4-BE49-F238E27FC236}">
              <a16:creationId xmlns:a16="http://schemas.microsoft.com/office/drawing/2014/main" id="{540B8CBF-A191-41A7-AE85-AF6924B2D6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 y="243841"/>
          <a:ext cx="13769340" cy="1561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226695</xdr:colOff>
      <xdr:row>10</xdr:row>
      <xdr:rowOff>57924</xdr:rowOff>
    </xdr:from>
    <xdr:ext cx="6865620" cy="523220"/>
    <xdr:sp macro="" textlink="">
      <xdr:nvSpPr>
        <xdr:cNvPr id="4" name="113 Rectángulo">
          <a:extLst>
            <a:ext uri="{FF2B5EF4-FFF2-40B4-BE49-F238E27FC236}">
              <a16:creationId xmlns:a16="http://schemas.microsoft.com/office/drawing/2014/main" id="{0BC13DE3-21A0-4F10-BB09-807E7297C59F}"/>
            </a:ext>
          </a:extLst>
        </xdr:cNvPr>
        <xdr:cNvSpPr/>
      </xdr:nvSpPr>
      <xdr:spPr>
        <a:xfrm>
          <a:off x="398145" y="1962924"/>
          <a:ext cx="6865620" cy="523220"/>
        </a:xfrm>
        <a:prstGeom prst="rect">
          <a:avLst/>
        </a:prstGeom>
        <a:noFill/>
      </xdr:spPr>
      <xdr:txBody>
        <a:bodyPr wrap="square" lIns="91440" tIns="45720" rIns="91440" bIns="45720" anchor="ctr" anchorCtr="0">
          <a:spAutoFit/>
        </a:bodyPr>
        <a:lstStyle/>
        <a:p>
          <a:pPr algn="ctr"/>
          <a:r>
            <a:rPr lang="es-ES" sz="2800" b="1" kern="1200">
              <a:solidFill>
                <a:sysClr val="windowText" lastClr="000000"/>
              </a:solidFill>
              <a:latin typeface="Museo Sans Condensed 500" panose="02000000000000000000" pitchFamily="2" charset="77"/>
              <a:ea typeface="+mj-ea"/>
              <a:cs typeface="+mj-cs"/>
            </a:rPr>
            <a:t>Solicitudes de acceso a la información </a:t>
          </a:r>
        </a:p>
      </xdr:txBody>
    </xdr:sp>
    <xdr:clientData/>
  </xdr:oneCellAnchor>
  <xdr:oneCellAnchor>
    <xdr:from>
      <xdr:col>8</xdr:col>
      <xdr:colOff>355600</xdr:colOff>
      <xdr:row>13</xdr:row>
      <xdr:rowOff>54035</xdr:rowOff>
    </xdr:from>
    <xdr:ext cx="3860800" cy="655885"/>
    <xdr:sp macro="" textlink="">
      <xdr:nvSpPr>
        <xdr:cNvPr id="8" name="113 Rectángulo">
          <a:extLst>
            <a:ext uri="{FF2B5EF4-FFF2-40B4-BE49-F238E27FC236}">
              <a16:creationId xmlns:a16="http://schemas.microsoft.com/office/drawing/2014/main" id="{096307C6-013D-499C-97BC-337B5CD1B07F}"/>
            </a:ext>
          </a:extLst>
        </xdr:cNvPr>
        <xdr:cNvSpPr/>
      </xdr:nvSpPr>
      <xdr:spPr>
        <a:xfrm>
          <a:off x="9321800" y="2530535"/>
          <a:ext cx="3860800" cy="655885"/>
        </a:xfrm>
        <a:prstGeom prst="rect">
          <a:avLst/>
        </a:prstGeom>
        <a:noFill/>
      </xdr:spPr>
      <xdr:txBody>
        <a:bodyPr wrap="square" lIns="91440" tIns="45720" rIns="91440" bIns="45720" anchor="ctr" anchorCtr="0">
          <a:spAutoFit/>
        </a:bodyPr>
        <a:lstStyle/>
        <a:p>
          <a:pPr algn="ctr"/>
          <a:r>
            <a:rPr lang="es-ES" sz="3600" b="1" kern="1200">
              <a:solidFill>
                <a:srgbClr val="F7B81C"/>
              </a:solidFill>
              <a:latin typeface="Museo Sans Condensed 500" panose="02000000000000000000" pitchFamily="2" charset="77"/>
              <a:ea typeface="+mj-ea"/>
              <a:cs typeface="+mj-cs"/>
            </a:rPr>
            <a:t>Diciembre 2021</a:t>
          </a:r>
        </a:p>
      </xdr:txBody>
    </xdr:sp>
    <xdr:clientData/>
  </xdr:oneCellAnchor>
  <xdr:twoCellAnchor>
    <xdr:from>
      <xdr:col>10</xdr:col>
      <xdr:colOff>483325</xdr:colOff>
      <xdr:row>10</xdr:row>
      <xdr:rowOff>21046</xdr:rowOff>
    </xdr:from>
    <xdr:to>
      <xdr:col>13</xdr:col>
      <xdr:colOff>702400</xdr:colOff>
      <xdr:row>13</xdr:row>
      <xdr:rowOff>25400</xdr:rowOff>
    </xdr:to>
    <xdr:sp macro="" textlink="">
      <xdr:nvSpPr>
        <xdr:cNvPr id="10" name="Rectángulo: esquinas redondeadas 9">
          <a:hlinkClick xmlns:r="http://schemas.openxmlformats.org/officeDocument/2006/relationships" r:id="rId2"/>
          <a:extLst>
            <a:ext uri="{FF2B5EF4-FFF2-40B4-BE49-F238E27FC236}">
              <a16:creationId xmlns:a16="http://schemas.microsoft.com/office/drawing/2014/main" id="{81012657-CBC4-4380-8958-79C15FD3EF19}"/>
            </a:ext>
          </a:extLst>
        </xdr:cNvPr>
        <xdr:cNvSpPr/>
      </xdr:nvSpPr>
      <xdr:spPr>
        <a:xfrm>
          <a:off x="11024325" y="1926046"/>
          <a:ext cx="2555875" cy="575854"/>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twoCellAnchor>
    <xdr:from>
      <xdr:col>8</xdr:col>
      <xdr:colOff>54429</xdr:colOff>
      <xdr:row>17</xdr:row>
      <xdr:rowOff>54428</xdr:rowOff>
    </xdr:from>
    <xdr:to>
      <xdr:col>13</xdr:col>
      <xdr:colOff>693965</xdr:colOff>
      <xdr:row>32</xdr:row>
      <xdr:rowOff>44903</xdr:rowOff>
    </xdr:to>
    <xdr:graphicFrame macro="">
      <xdr:nvGraphicFramePr>
        <xdr:cNvPr id="5" name="Gráfico 4">
          <a:extLst>
            <a:ext uri="{FF2B5EF4-FFF2-40B4-BE49-F238E27FC236}">
              <a16:creationId xmlns:a16="http://schemas.microsoft.com/office/drawing/2014/main" id="{1E8EE385-02F0-4078-B6FD-EABD8A0A21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xdr:col>
      <xdr:colOff>274320</xdr:colOff>
      <xdr:row>12</xdr:row>
      <xdr:rowOff>10299</xdr:rowOff>
    </xdr:from>
    <xdr:ext cx="6865620" cy="523220"/>
    <xdr:sp macro="" textlink="">
      <xdr:nvSpPr>
        <xdr:cNvPr id="3" name="113 Rectángulo">
          <a:extLst>
            <a:ext uri="{FF2B5EF4-FFF2-40B4-BE49-F238E27FC236}">
              <a16:creationId xmlns:a16="http://schemas.microsoft.com/office/drawing/2014/main" id="{00C2A5D9-6B37-4C52-9843-9D3FE32B4521}"/>
            </a:ext>
          </a:extLst>
        </xdr:cNvPr>
        <xdr:cNvSpPr/>
      </xdr:nvSpPr>
      <xdr:spPr>
        <a:xfrm>
          <a:off x="449580" y="2204859"/>
          <a:ext cx="6865620" cy="523220"/>
        </a:xfrm>
        <a:prstGeom prst="rect">
          <a:avLst/>
        </a:prstGeom>
        <a:noFill/>
      </xdr:spPr>
      <xdr:txBody>
        <a:bodyPr wrap="square" lIns="91440" tIns="45720" rIns="91440" bIns="45720" anchor="ctr" anchorCtr="0">
          <a:spAutoFit/>
        </a:bodyPr>
        <a:lstStyle/>
        <a:p>
          <a:pPr algn="l"/>
          <a:r>
            <a:rPr lang="es-ES" sz="2800" b="1" kern="1200">
              <a:solidFill>
                <a:sysClr val="windowText" lastClr="000000"/>
              </a:solidFill>
              <a:latin typeface="Museo Sans Condensed 500" panose="02000000000000000000" pitchFamily="2" charset="77"/>
              <a:ea typeface="+mj-ea"/>
              <a:cs typeface="+mj-cs"/>
            </a:rPr>
            <a:t>Solicitudes de acceso a la información </a:t>
          </a:r>
        </a:p>
      </xdr:txBody>
    </xdr:sp>
    <xdr:clientData/>
  </xdr:oneCellAnchor>
  <xdr:oneCellAnchor>
    <xdr:from>
      <xdr:col>5</xdr:col>
      <xdr:colOff>548639</xdr:colOff>
      <xdr:row>11</xdr:row>
      <xdr:rowOff>54659</xdr:rowOff>
    </xdr:from>
    <xdr:ext cx="3907699" cy="655885"/>
    <xdr:sp macro="" textlink="">
      <xdr:nvSpPr>
        <xdr:cNvPr id="4" name="113 Rectángulo">
          <a:extLst>
            <a:ext uri="{FF2B5EF4-FFF2-40B4-BE49-F238E27FC236}">
              <a16:creationId xmlns:a16="http://schemas.microsoft.com/office/drawing/2014/main" id="{A87A7C80-EE18-4953-9FE3-8E1EA99D992B}"/>
            </a:ext>
          </a:extLst>
        </xdr:cNvPr>
        <xdr:cNvSpPr/>
      </xdr:nvSpPr>
      <xdr:spPr>
        <a:xfrm>
          <a:off x="7114539" y="2150159"/>
          <a:ext cx="3907699" cy="655885"/>
        </a:xfrm>
        <a:prstGeom prst="rect">
          <a:avLst/>
        </a:prstGeom>
        <a:noFill/>
      </xdr:spPr>
      <xdr:txBody>
        <a:bodyPr wrap="square" lIns="91440" tIns="45720" rIns="91440" bIns="45720" anchor="ctr" anchorCtr="0">
          <a:spAutoFit/>
        </a:bodyPr>
        <a:lstStyle/>
        <a:p>
          <a:pPr algn="ctr"/>
          <a:r>
            <a:rPr lang="es-ES" sz="3600" b="1" kern="1200">
              <a:solidFill>
                <a:srgbClr val="F7B81C"/>
              </a:solidFill>
              <a:latin typeface="Museo Sans Condensed 500" panose="02000000000000000000" pitchFamily="2" charset="77"/>
              <a:ea typeface="+mj-ea"/>
              <a:cs typeface="+mj-cs"/>
            </a:rPr>
            <a:t>Diciembre 2021</a:t>
          </a:r>
        </a:p>
      </xdr:txBody>
    </xdr:sp>
    <xdr:clientData/>
  </xdr:oneCellAnchor>
  <xdr:twoCellAnchor>
    <xdr:from>
      <xdr:col>5</xdr:col>
      <xdr:colOff>1802765</xdr:colOff>
      <xdr:row>8</xdr:row>
      <xdr:rowOff>64135</xdr:rowOff>
    </xdr:from>
    <xdr:to>
      <xdr:col>9</xdr:col>
      <xdr:colOff>481965</xdr:colOff>
      <xdr:row>10</xdr:row>
      <xdr:rowOff>168275</xdr:rowOff>
    </xdr:to>
    <xdr:sp macro="" textlink="">
      <xdr:nvSpPr>
        <xdr:cNvPr id="6" name="Rectángulo: esquinas redondeadas 5">
          <a:hlinkClick xmlns:r="http://schemas.openxmlformats.org/officeDocument/2006/relationships" r:id="rId1"/>
          <a:extLst>
            <a:ext uri="{FF2B5EF4-FFF2-40B4-BE49-F238E27FC236}">
              <a16:creationId xmlns:a16="http://schemas.microsoft.com/office/drawing/2014/main" id="{C2257992-0C84-4D50-A0B9-637740CC5BF2}"/>
            </a:ext>
          </a:extLst>
        </xdr:cNvPr>
        <xdr:cNvSpPr/>
      </xdr:nvSpPr>
      <xdr:spPr>
        <a:xfrm>
          <a:off x="8368665" y="1588135"/>
          <a:ext cx="2552700" cy="4851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twoCellAnchor editAs="oneCell">
    <xdr:from>
      <xdr:col>1</xdr:col>
      <xdr:colOff>209550</xdr:colOff>
      <xdr:row>1</xdr:row>
      <xdr:rowOff>49506</xdr:rowOff>
    </xdr:from>
    <xdr:to>
      <xdr:col>9</xdr:col>
      <xdr:colOff>491787</xdr:colOff>
      <xdr:row>7</xdr:row>
      <xdr:rowOff>180975</xdr:rowOff>
    </xdr:to>
    <xdr:pic>
      <xdr:nvPicPr>
        <xdr:cNvPr id="9" name="Imagen 8">
          <a:extLst>
            <a:ext uri="{FF2B5EF4-FFF2-40B4-BE49-F238E27FC236}">
              <a16:creationId xmlns:a16="http://schemas.microsoft.com/office/drawing/2014/main" id="{711E373F-6C5D-4B75-93C1-C75F94B4124B}"/>
            </a:ext>
          </a:extLst>
        </xdr:cNvPr>
        <xdr:cNvPicPr>
          <a:picLocks noChangeAspect="1"/>
        </xdr:cNvPicPr>
      </xdr:nvPicPr>
      <xdr:blipFill>
        <a:blip xmlns:r="http://schemas.openxmlformats.org/officeDocument/2006/relationships" r:embed="rId2"/>
        <a:stretch>
          <a:fillRect/>
        </a:stretch>
      </xdr:blipFill>
      <xdr:spPr>
        <a:xfrm>
          <a:off x="381000" y="240006"/>
          <a:ext cx="10531137" cy="12744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laudia%20Quintero%20backup%20ag.%202019/2019/Basicos/atenciones/chat/Base%20de%20datos%20chat%20mes%20noviembr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LAUDIA%20QUINTERO\2017\consolidado%20encuestas%20puntos%20de%20atencion\archivos%20de%20puntos\127-FORAC-03%20Base%20de%20Datos%20Atenci&#243;n%20al%20Usuario%20americas%202017%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pquintero\Desktop\DE%20USO%20DIARIO\conmutador\Base%20de%20datos%20conmutador%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ERFIL%20ALBEIRO\Desktop\CUADRO%20ATENCION%20AL%20CIUDADANO%2019-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chat noviembre"/>
      <sheetName val="Hoja2"/>
      <sheetName val="INSTRUCCIONES"/>
      <sheetName val="CHAT "/>
      <sheetName val="GRAFICAS"/>
      <sheetName val="control de tiempos en chat"/>
      <sheetName val="Hoja1"/>
      <sheetName val="extensiones"/>
      <sheetName val="plano"/>
      <sheetName val="por fecha"/>
      <sheetName val="dias de la semana"/>
      <sheetName val="por genero"/>
      <sheetName val="tipo de solicitud"/>
      <sheetName val="por area"/>
      <sheetName val="tipo - tema"/>
      <sheetName val="funcionario"/>
      <sheetName val="tema"/>
      <sheetName val="localidades"/>
      <sheetName val="Hoja10"/>
      <sheetName val="DATOS-MATRIZ"/>
    </sheetNames>
    <sheetDataSet>
      <sheetData sheetId="0"/>
      <sheetData sheetId="1">
        <row r="7">
          <cell r="J7">
            <v>9.2592592592588563E-5</v>
          </cell>
        </row>
      </sheetData>
      <sheetData sheetId="2">
        <row r="4">
          <cell r="B4" t="str">
            <v>NOVIEMBRE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
          <cell r="B4" t="str">
            <v>BUZON DE SUGERENCIAS</v>
          </cell>
          <cell r="D4" t="str">
            <v>CHAT</v>
          </cell>
          <cell r="F4" t="str">
            <v>ALBEIRO ESCOBAR</v>
          </cell>
          <cell r="H4">
            <v>1</v>
          </cell>
          <cell r="K4" t="str">
            <v>01  USAQUÉN</v>
          </cell>
          <cell r="T4" t="str">
            <v>CAMBIO_DE_USO_DE_LAS_ZONAS_O_BIENES_DE_USO_PÚBLICO</v>
          </cell>
        </row>
        <row r="5">
          <cell r="D5" t="str">
            <v>SDQS</v>
          </cell>
          <cell r="F5" t="str">
            <v>ALEJANDRA MARIA LOPEZ</v>
          </cell>
          <cell r="H5">
            <v>2</v>
          </cell>
          <cell r="K5" t="str">
            <v>02  CHAPINERO</v>
          </cell>
          <cell r="T5" t="str">
            <v>ASESORÍA_EN_ADMINISTRACIÓN_Y_SOSTENIBILIDAD_DEL_ESPACIO_PÚBLICO</v>
          </cell>
        </row>
        <row r="6">
          <cell r="D6" t="str">
            <v>CORREO DADEPBOGOTA</v>
          </cell>
          <cell r="F6" t="str">
            <v>CLAUDIA QUINTERO</v>
          </cell>
          <cell r="H6">
            <v>3</v>
          </cell>
          <cell r="K6" t="str">
            <v>03  SANTA FE</v>
          </cell>
          <cell r="T6" t="str">
            <v>CERTIFICACIÓN_DE_LA_PROPIEDAD_INMOBILIARIA_DISTRITAL</v>
          </cell>
        </row>
        <row r="7">
          <cell r="D7" t="str">
            <v>MENSAJE CHAT</v>
          </cell>
          <cell r="H7">
            <v>4</v>
          </cell>
          <cell r="K7" t="str">
            <v>04  SAN CRISTÓBAL</v>
          </cell>
          <cell r="T7" t="str">
            <v>ESTUDIO_DE_LA_VIABILIDAD_DE_LAS_SOLICITUDES_DE_ADMINISTRACIÓN_DE_BIENES_PÚBLICOS</v>
          </cell>
        </row>
        <row r="8">
          <cell r="D8" t="str">
            <v>RED SOCIAL TWITER</v>
          </cell>
          <cell r="H8">
            <v>5</v>
          </cell>
          <cell r="K8" t="str">
            <v>05  USME</v>
          </cell>
          <cell r="T8" t="str">
            <v>INCORPORACIÓN_Y_ENTREGA_DE_LAS_ÁREAS_DE_CESIÓN_A_FAVOR_DEL_MUNICIPIO</v>
          </cell>
        </row>
        <row r="9">
          <cell r="H9">
            <v>6</v>
          </cell>
          <cell r="K9" t="str">
            <v>06  TUNJUELITO</v>
          </cell>
          <cell r="T9" t="str">
            <v>OBSERVATORIO_DEL_ESPACIO_PÚBLICO_PÁGINA_WEB</v>
          </cell>
        </row>
        <row r="10">
          <cell r="H10" t="str">
            <v>NO APLICA</v>
          </cell>
          <cell r="K10" t="str">
            <v>07  BOSA</v>
          </cell>
          <cell r="T10" t="str">
            <v>TITULACIÓN_DE_ZONAS_DE_CESIÓN_AL_DISTRITO_CAPITAL</v>
          </cell>
        </row>
        <row r="11">
          <cell r="K11" t="str">
            <v>08  KENNEDY</v>
          </cell>
          <cell r="T11" t="str">
            <v>CONSULTA_GENERAL</v>
          </cell>
        </row>
        <row r="12">
          <cell r="K12" t="str">
            <v>09  FONTIBÓN</v>
          </cell>
          <cell r="T12">
            <v>0</v>
          </cell>
        </row>
        <row r="13">
          <cell r="K13" t="str">
            <v>10  ENGATIVÁ</v>
          </cell>
          <cell r="T13">
            <v>0</v>
          </cell>
        </row>
        <row r="14">
          <cell r="K14" t="str">
            <v>11  SUBA</v>
          </cell>
        </row>
        <row r="15">
          <cell r="K15" t="str">
            <v>12  BARRIOS UNIDOS</v>
          </cell>
        </row>
        <row r="16">
          <cell r="K16" t="str">
            <v>13  TEUSAQUILLO</v>
          </cell>
        </row>
        <row r="17">
          <cell r="K17" t="str">
            <v>14  LOS MÁRTIRES</v>
          </cell>
        </row>
        <row r="18">
          <cell r="K18" t="str">
            <v>15  ANTONIO NARIÑO</v>
          </cell>
        </row>
        <row r="19">
          <cell r="K19" t="str">
            <v>16  PUENTE ARANDA</v>
          </cell>
        </row>
        <row r="20">
          <cell r="K20" t="str">
            <v>17  LA CANDELARIA</v>
          </cell>
        </row>
        <row r="21">
          <cell r="K21" t="str">
            <v>18  RAFAEL URIBE URIBE</v>
          </cell>
        </row>
        <row r="22">
          <cell r="K22" t="str">
            <v>19  CIUDAD BOLÍVAR</v>
          </cell>
        </row>
        <row r="23">
          <cell r="K23" t="str">
            <v>20  SUMAPAZ</v>
          </cell>
        </row>
        <row r="24">
          <cell r="K24" t="str">
            <v>NO REGISTRA</v>
          </cell>
        </row>
        <row r="25">
          <cell r="K25" t="str">
            <v>FUERA DE BOGOTA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MATRIZ"/>
      <sheetName val="FORMATO"/>
      <sheetName val="enero 2017"/>
      <sheetName val="febrero 2017"/>
      <sheetName val="marzo 2017"/>
      <sheetName val="abril 2017"/>
      <sheetName val="mayo 2017"/>
      <sheetName val="JUNIO 2017"/>
      <sheetName val="JULIO 2017"/>
    </sheetNames>
    <sheetDataSet>
      <sheetData sheetId="0"/>
      <sheetData sheetId="1">
        <row r="4">
          <cell r="A4" t="str">
            <v>CORREO ELECTRÓNICO</v>
          </cell>
        </row>
        <row r="5">
          <cell r="A5" t="str">
            <v>PRESENCIAL</v>
          </cell>
        </row>
        <row r="6">
          <cell r="A6" t="str">
            <v>TELEFÓNICO</v>
          </cell>
        </row>
        <row r="7">
          <cell r="A7" t="str">
            <v>VIRTUAL - SDQS</v>
          </cell>
        </row>
        <row r="8">
          <cell r="A8" t="str">
            <v>CONMUTADOR</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AS (2)"/>
      <sheetName val="Junio"/>
      <sheetName val="consolidado"/>
      <sheetName val="FORMATO"/>
      <sheetName val="Hoja3"/>
      <sheetName val="extensiones"/>
      <sheetName val="graficas"/>
      <sheetName val="INSTRUCCIONES"/>
      <sheetName val="plan-o"/>
      <sheetName val="plano"/>
      <sheetName val="por fecha"/>
      <sheetName val="dias de la semana"/>
      <sheetName val="por genero"/>
      <sheetName val="tipo de solicitud"/>
      <sheetName val="por area"/>
      <sheetName val="tipo - tema"/>
      <sheetName val="funcionario"/>
      <sheetName val="tema"/>
      <sheetName val="localidades"/>
      <sheetName val="Hoja10"/>
      <sheetName val="PLANO-"/>
      <sheetName val="Hoja1"/>
      <sheetName val="Febrero"/>
      <sheetName val="Enero"/>
      <sheetName val="Marzo"/>
      <sheetName val="Abril"/>
      <sheetName val="Mayo"/>
      <sheetName val="DATOS-MATRIZ"/>
      <sheetName val="Hoja5"/>
      <sheetName val="Hoja2"/>
      <sheetName val="Hoja4"/>
    </sheetNames>
    <sheetDataSet>
      <sheetData sheetId="0"/>
      <sheetData sheetId="1"/>
      <sheetData sheetId="2"/>
      <sheetData sheetId="3"/>
      <sheetData sheetId="4"/>
      <sheetData sheetId="5">
        <row r="1">
          <cell r="A1" t="str">
            <v>DEPARTAMENTO ADMINISTRATIVO DE LA DEFENSORIA DEL ESPACIO PUBLICO - DADEP</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4">
          <cell r="F4" t="str">
            <v>ANÓNIMO</v>
          </cell>
        </row>
      </sheetData>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MATRIZ"/>
      <sheetName val="Hoja1"/>
      <sheetName val="FORMATO"/>
      <sheetName val="FORMATO (2)"/>
    </sheetNames>
    <sheetDataSet>
      <sheetData sheetId="0"/>
      <sheetData sheetId="1">
        <row r="4">
          <cell r="B4" t="str">
            <v>ALBEIRO ESCOBAR</v>
          </cell>
          <cell r="C4" t="str">
            <v>CAD AMERICAS</v>
          </cell>
        </row>
        <row r="5">
          <cell r="C5" t="str">
            <v>CAD CALLE 26</v>
          </cell>
        </row>
        <row r="6">
          <cell r="C6" t="str">
            <v>CAD SUBA</v>
          </cell>
        </row>
        <row r="7">
          <cell r="C7" t="str">
            <v>CONMUTADOR</v>
          </cell>
        </row>
        <row r="8">
          <cell r="C8" t="str">
            <v>LINEA NACIONAL</v>
          </cell>
        </row>
        <row r="9">
          <cell r="C9" t="str">
            <v>OTRO</v>
          </cell>
        </row>
      </sheetData>
      <sheetData sheetId="2"/>
      <sheetData sheetId="3"/>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7161" refreshedDate="44580.457216550923" createdVersion="7" refreshedVersion="7" minRefreshableVersion="3" recordCount="5" xr:uid="{E8D6EDA0-2C9C-4025-9370-2CAF9DE8ED5A}">
  <cacheSource type="worksheet">
    <worksheetSource name="tabla8"/>
  </cacheSource>
  <cacheFields count="100">
    <cacheField name="Número petición" numFmtId="0">
      <sharedItems containsSemiMixedTypes="0" containsString="0" containsNumber="1" containsInteger="1" minValue="92" maxValue="423"/>
    </cacheField>
    <cacheField name="Número petición2" numFmtId="0">
      <sharedItems containsSemiMixedTypes="0" containsString="0" containsNumber="1" containsInteger="1" minValue="3941242021" maxValue="4200732021" count="5">
        <n v="4200732021"/>
        <n v="4139692021"/>
        <n v="4139572021"/>
        <n v="4137232021"/>
        <n v="3941242021"/>
      </sharedItems>
    </cacheField>
    <cacheField name="Sector" numFmtId="0">
      <sharedItems/>
    </cacheField>
    <cacheField name="Tipo de entidad" numFmtId="0">
      <sharedItems/>
    </cacheField>
    <cacheField name="Entidad" numFmtId="0">
      <sharedItems/>
    </cacheField>
    <cacheField name="Tipo de dependencia" numFmtId="0">
      <sharedItems/>
    </cacheField>
    <cacheField name="Dependencia" numFmtId="0">
      <sharedItems count="1">
        <s v="AREA DE ATENCION A LA CIUDADANIA"/>
      </sharedItems>
    </cacheField>
    <cacheField name="Dependencia hija" numFmtId="0">
      <sharedItems containsNonDate="0" containsString="0" containsBlank="1"/>
    </cacheField>
    <cacheField name="Tema" numFmtId="0">
      <sharedItems/>
    </cacheField>
    <cacheField name="Categoría subtema" numFmtId="0">
      <sharedItems/>
    </cacheField>
    <cacheField name="Subtema" numFmtId="0">
      <sharedItems/>
    </cacheField>
    <cacheField name="Funcionario" numFmtId="0">
      <sharedItems/>
    </cacheField>
    <cacheField name="Estado del Usuario" numFmtId="0">
      <sharedItems/>
    </cacheField>
    <cacheField name="Punto atención" numFmtId="0">
      <sharedItems containsNonDate="0" containsString="0" containsBlank="1"/>
    </cacheField>
    <cacheField name="Canal" numFmtId="0">
      <sharedItems count="1">
        <s v="WEB"/>
      </sharedItems>
    </cacheField>
    <cacheField name="Tipo petición" numFmtId="0">
      <sharedItems count="1">
        <s v="SOLICITUD DE ACCESO A LA INFORMACION"/>
      </sharedItems>
    </cacheField>
    <cacheField name="Estado petición inicial" numFmtId="0">
      <sharedItems/>
    </cacheField>
    <cacheField name="Estado petición final" numFmtId="0">
      <sharedItems count="3">
        <s v="Cerrado - Por no competencia"/>
        <s v="Solucionado - Por traslado"/>
        <s v="Solucionado - Por asignacion"/>
      </sharedItems>
    </cacheField>
    <cacheField name="Estado de la petición" numFmtId="0">
      <sharedItems/>
    </cacheField>
    <cacheField name="Asunto" numFmtId="0">
      <sharedItems count="4" longText="1">
        <s v="BUENAS TARDES MI CONSULTA ES LA SIGUIENTE  ME PUEDO PARAR EN LA CALLE Y CAMINAR DE UN LADO A OTRO SIN SER OBSTACULO DE NADA NI DE NADIE CON UN PENDON AL FRENTE DE UN ESTABLECIMIENTO DE COMERCIO PIDIENDOLES DE FORMA PACIFICA Y RESPETUOSA QUE ME SOLUCIONEN LA SITUACION DE UN PRODUCTO QUE ME VENDIERON Y SALIO DEFECTUOSO  SIN QUE ESTO ME CAUSE ALGUNA INFRACCION AL CODIGO DE POLICIA.  REITERO DE FORMA PACIFICA  RESPETUOSA  SIN DECIR NI UNA PALABRA SOLO MI PENDON Y YO. TODO ESTO PORQUE EL PRODUCTO QUE ME VENDIERON TIENE UN VALOR SUPERIOR A $65.000.000 MILLONES DE PESOS  QUE SE LOS PAGUE DE CONTADO  PERO QUE ESTOY ENDEUDADO CON UNA ENTIDAD FINANCIERA EN UN 75%. EJERCIENDO MI DERECHO A LA LIBRE EXPRESION Y A RECLAMAR DE FORMA PACIFICA Y RESPETUOSA SIN SER OBSTACULO DE NADA NI DE NADIE. DISCULPEN ES QUE ESTOY DESESPERADO CON LA SITUACION. AGRADEZCO LA ATENCION Y QUEDO ATENTO A SUS INDICACIONES.  "/>
        <s v="APROPIACION E INTERVENCION EN EL ESPACIO PUBLICO. SOLICITO CONOCER EL PERMISO O NORMA QUE PERMITE CERRAR  INTERVENIR UNA ZONA VERDE PARALELA A UN CAMINO PEATONAL Y ADJUNTANDOLA AL INMUEBLE."/>
        <s v="REFERENCIA  CONTRATO 136/2021 - REALIZAR LA ESTRUCTURACION INTEGRAL DEL PROYECTO LINEA  2 DEL METRO DE BOGOTA  INCLUYENDO LOS COMPONENTES LEGAL  DE RIESGOS  TECNICO Y  FINANCIERO ASUNTO  SOLICITUD DE INFORMACION SOBRE EL COMPONENTE PREDIAL DEL CONTRATO DE LA REFERENCIA "/>
        <s v="BUENAS TARDES. EN REPRESENTACION DE FINDETER  QUIEN ACTUALMENTE TIENE UN CONTRATO CON LA SECRETARIA DISTRITAL DE AMBIENTE PARA A FUTURO DESARROLLAR EL PROYECTO DEL CENTRO DE RECEPCION Y REHABILITACION DE FLORA Y FAUNA SILVESTRE  AMABLEMENTE ME PERMITO SOLICITAR LA INFORMACION DE USO DE SUELO  PROPIETARIO Y POSIBILIDAD DE DESARROLLAR DICHO PROYECTO QUE SERA DE CARACTER EDUCATIVO E INVESTIGATIVO EN LASZONAS YA EDIFICADAS DEL LOTE/PARQUE UBICADO EN LA AVENIDA BOYACA ENTRE CALLE 7 Y CALLE 12 DONDE SE ENCONTRABA LA FABRICA DE BAVARIA  DE LO CONTRARIO  SE ME INDIQUE POR FAVOR EL PROCEDIMIENTO PARA REALIZAR LA SOLICITUD DE ESTA INFORMACION. QUEDO MUY ATENTO A SU AMABLE AYUDA. GRACIAS."/>
      </sharedItems>
    </cacheField>
    <cacheField name="Proceso de calidad" numFmtId="0">
      <sharedItems/>
    </cacheField>
    <cacheField name="Trámite o servicio" numFmtId="0">
      <sharedItems containsNonDate="0" containsString="0" containsBlank="1"/>
    </cacheField>
    <cacheField name="Es trámite" numFmtId="0">
      <sharedItems/>
    </cacheField>
    <cacheField name="Adjunto" numFmtId="0">
      <sharedItems/>
    </cacheField>
    <cacheField name="Tiene procedencia" numFmtId="0">
      <sharedItems/>
    </cacheField>
    <cacheField name="Entidad procedencia" numFmtId="0">
      <sharedItems containsNonDate="0" containsString="0" containsBlank="1"/>
    </cacheField>
    <cacheField name="Radicado de procedencia" numFmtId="0">
      <sharedItems containsNonDate="0" containsString="0" containsBlank="1"/>
    </cacheField>
    <cacheField name="Es copia" numFmtId="0">
      <sharedItems/>
    </cacheField>
    <cacheField name="Entidad fuente" numFmtId="0">
      <sharedItems containsNonDate="0" containsString="0" containsBlank="1"/>
    </cacheField>
    <cacheField name="Nota" numFmtId="0">
      <sharedItems containsNonDate="0" containsString="0" containsBlank="1"/>
    </cacheField>
    <cacheField name="Localidad de los hechos" numFmtId="0">
      <sharedItems containsBlank="1"/>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3" maxValue="6"/>
    </cacheField>
    <cacheField name="Longitud de los hechos" numFmtId="0">
      <sharedItems containsString="0" containsBlank="1" containsNumber="1" containsInteger="1" minValue="-7407051019370550" maxValue="-74074154498"/>
    </cacheField>
    <cacheField name="Latitud de los hechos" numFmtId="0">
      <sharedItems containsString="0" containsBlank="1" containsNumber="1" containsInteger="1" minValue="469488655999999" maxValue="4661680093343530"/>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SemiMixedTypes="0" containsNonDate="0" containsDate="1" containsString="0" minDate="2021-12-05T00:00:00" maxDate="2021-12-30T00:00:00"/>
    </cacheField>
    <cacheField name="Fecha registro" numFmtId="14">
      <sharedItems containsSemiMixedTypes="0" containsNonDate="0" containsDate="1" containsString="0" minDate="2021-12-06T00:00:00" maxDate="2021-12-31T00:00:00"/>
    </cacheField>
    <cacheField name="Fecha asignación" numFmtId="22">
      <sharedItems containsSemiMixedTypes="0" containsNonDate="0" containsDate="1" containsString="0" minDate="2021-12-06T10:42:41" maxDate="2021-12-31T00:09:53"/>
    </cacheField>
    <cacheField name="Fecha inicio términos" numFmtId="14">
      <sharedItems containsSemiMixedTypes="0" containsNonDate="0" containsDate="1" containsString="0" minDate="2021-12-07T00:00:00" maxDate="2022-01-04T00:00:00"/>
    </cacheField>
    <cacheField name="Número radicado entrada" numFmtId="0">
      <sharedItems containsNonDate="0" containsString="0" containsBlank="1"/>
    </cacheField>
    <cacheField name="Fecha radicado entrada" numFmtId="0">
      <sharedItems/>
    </cacheField>
    <cacheField name="Fecha solicitud aclaración" numFmtId="0">
      <sharedItems/>
    </cacheField>
    <cacheField name="Fecha solicitud ampliación" numFmtId="0">
      <sharedItems/>
    </cacheField>
    <cacheField name="Fecha respuesta aclaración" numFmtId="0">
      <sharedItems/>
    </cacheField>
    <cacheField name="Fecha respuesta ampliación" numFmtId="0">
      <sharedItems/>
    </cacheField>
    <cacheField name="Fecha reinicio de términos" numFmtId="0">
      <sharedItems/>
    </cacheField>
    <cacheField name="Fecha vencimiento" numFmtId="14">
      <sharedItems containsSemiMixedTypes="0" containsNonDate="0" containsDate="1" containsString="0" minDate="2022-01-04T00:00:00" maxDate="2022-02-01T00:00:00"/>
    </cacheField>
    <cacheField name="Días para el vencimiento" numFmtId="0">
      <sharedItems containsSemiMixedTypes="0" containsString="0" containsNumber="1" containsInteger="1" minValue="20" maxValue="20"/>
    </cacheField>
    <cacheField name="Número radicado salida" numFmtId="0">
      <sharedItems containsNonDate="0" containsString="0" containsBlank="1"/>
    </cacheField>
    <cacheField name="Fecha radicado salida" numFmtId="0">
      <sharedItems/>
    </cacheField>
    <cacheField name="Fecha finalización" numFmtId="22">
      <sharedItems containsSemiMixedTypes="0" containsNonDate="0" containsDate="1" containsString="0" minDate="2021-12-06T12:05:22" maxDate="2021-12-31T07:45:10"/>
    </cacheField>
    <cacheField name="Fecha cierre" numFmtId="0">
      <sharedItems containsDate="1" containsMixedTypes="1" minDate="2021-12-23T11:09:48" maxDate="2021-12-23T11:09:48"/>
    </cacheField>
    <cacheField name="Días gestión" numFmtId="0">
      <sharedItems containsSemiMixedTypes="0" containsString="0" containsNumber="1" containsInteger="1" minValue="1" maxValue="1" count="1">
        <n v="1"/>
      </sharedItems>
    </cacheField>
    <cacheField name="Días vencimiento" numFmtId="0">
      <sharedItems containsSemiMixedTypes="0" containsString="0" containsNumber="1" containsInteger="1" minValue="0" maxValue="0"/>
    </cacheField>
    <cacheField name="Actividad" numFmtId="0">
      <sharedItems/>
    </cacheField>
    <cacheField name="Responsable actividad" numFmtId="0">
      <sharedItems/>
    </cacheField>
    <cacheField name="Fecha fin actividad" numFmtId="14">
      <sharedItems containsSemiMixedTypes="0" containsNonDate="0" containsDate="1" containsString="0" minDate="2021-12-09T00:00:00" maxDate="2022-01-05T00:00:00"/>
    </cacheField>
    <cacheField name="Días de la actividad" numFmtId="0">
      <sharedItems containsSemiMixedTypes="0" containsString="0" containsNumber="1" containsInteger="1" minValue="1" maxValue="1"/>
    </cacheField>
    <cacheField name="Días vencimiento actividad" numFmtId="0">
      <sharedItems containsSemiMixedTypes="0" containsString="0" containsNumber="1" containsInteger="1" minValue="0" maxValue="0"/>
    </cacheField>
    <cacheField name="Comentario" numFmtId="0">
      <sharedItems longText="1"/>
    </cacheField>
    <cacheField name="Observaciones" numFmtId="0">
      <sharedItems longText="1"/>
    </cacheField>
    <cacheField name="Tipo persona" numFmtId="0">
      <sharedItems containsBlank="1"/>
    </cacheField>
    <cacheField name="Tipo de peticionario" numFmtId="0">
      <sharedItems containsBlank="1"/>
    </cacheField>
    <cacheField name="Tipo usuario" numFmtId="0">
      <sharedItems/>
    </cacheField>
    <cacheField name="Login de usuario" numFmtId="0">
      <sharedItems/>
    </cacheField>
    <cacheField name="Tipo de solicitante" numFmtId="0">
      <sharedItems/>
    </cacheField>
    <cacheField name="Tipo de documento" numFmtId="0">
      <sharedItems containsBlank="1"/>
    </cacheField>
    <cacheField name="Nombre peticionario" numFmtId="0">
      <sharedItems/>
    </cacheField>
    <cacheField name="Número de documento" numFmtId="0">
      <sharedItems containsString="0" containsBlank="1" containsNumber="1" containsInteger="1" minValue="79209534" maxValue="1030549158"/>
    </cacheField>
    <cacheField name="Condición del ciudadano" numFmtId="0">
      <sharedItems containsNonDate="0" containsString="0" containsBlank="1"/>
    </cacheField>
    <cacheField name="Correo electrónico peticionario" numFmtId="0">
      <sharedItems containsBlank="1"/>
    </cacheField>
    <cacheField name="Teléfono fijo peticionario" numFmtId="0">
      <sharedItems containsString="0" containsBlank="1" containsNumber="1" containsInteger="1" minValue="3002945589" maxValue="3102808418"/>
    </cacheField>
    <cacheField name="Celular peticionario" numFmtId="0">
      <sharedItems containsString="0" containsBlank="1" containsNumber="1" containsInteger="1" minValue="3002945589" maxValue="3102808418"/>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3" maxValue="6"/>
    </cacheField>
    <cacheField name="Notificación física" numFmtId="0">
      <sharedItems/>
    </cacheField>
    <cacheField name="Notificación electrónica" numFmtId="0">
      <sharedItems/>
    </cacheField>
    <cacheField name="Entidad que recibe" numFmtId="0">
      <sharedItems containsBlank="1"/>
    </cacheField>
    <cacheField name="Entidad que traslada" numFmtId="0">
      <sharedItems containsBlank="1"/>
    </cacheField>
    <cacheField name="Transacción entidad" numFmtId="0">
      <sharedItems containsSemiMixedTypes="0" containsString="0" containsNumber="1" containsInteger="1" minValue="1" maxValue="1"/>
    </cacheField>
    <cacheField name="Tipo de ingreso" numFmtId="0">
      <sharedItems/>
    </cacheField>
    <cacheField name="Tipo de registro" numFmtId="0">
      <sharedItems/>
    </cacheField>
    <cacheField name="Comunes" numFmtId="0">
      <sharedItems containsNonDate="0" containsString="0" containsBlank="1"/>
    </cacheField>
    <cacheField name="Periodo" numFmtId="0">
      <sharedItems/>
    </cacheField>
    <cacheField name="Tipo de gestión" numFmtId="0">
      <sharedItems/>
    </cacheField>
    <cacheField name="Tipo de pendiente" numFmtId="0">
      <sharedItems/>
    </cacheField>
    <cacheField name="Gestión en rango días" numFmtId="0">
      <sharedItems/>
    </cacheField>
    <cacheField name="Tipo reporte" numFmtId="0">
      <sharedItems/>
    </cacheField>
    <cacheField name="Tipo reporte por entidad" numFmtId="0">
      <sharedItems count="2">
        <s v="GESTIONADO"/>
        <s v="PENDIENTE"/>
      </sharedItems>
    </cacheField>
    <cacheField name="Tipo de Re-ingreso" numFmtId="0">
      <sharedItems containsNonDate="0" containsString="0" containsBlank="1"/>
    </cacheField>
    <cacheField name="Estado del reingreso" numFmtId="0">
      <sharedItems containsNonDate="0" containsString="0" containsBlank="1"/>
    </cacheField>
    <cacheField name="Número de veces de reingreso" numFmtId="0">
      <sharedItems containsNonDate="0" containsString="0" containsBlank="1"/>
    </cacheField>
    <cacheField name="Tipo de traslado" numFmtId="0">
      <sharedItems containsNonDate="0" containsString="0" containsBlank="1"/>
    </cacheField>
    <cacheField name="Exclui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n v="423"/>
    <x v="0"/>
    <s v="GOBIERNO"/>
    <s v="ENTIDADES DISTRITALES"/>
    <s v="DEFENSORIA DEL ESPACIO PUBLICO"/>
    <s v="Oficina de Atencion a la Ciudadania | Puede Consolidar | Trasladar Entidades"/>
    <x v="0"/>
    <m/>
    <s v="ESPACIO PUBLICO"/>
    <s v="SERVICIO A LA CIUDADANIA"/>
    <s v="ATENCION A LA CIUDADANIA"/>
    <s v="Olga Lucia Mesa Moreno"/>
    <s v="Activo"/>
    <m/>
    <x v="0"/>
    <x v="0"/>
    <s v="En tramite por asignar - trasladar"/>
    <x v="0"/>
    <s v="Cerrado - Por no competencia"/>
    <x v="0"/>
    <s v="ESTRATEGICO"/>
    <m/>
    <s v="false"/>
    <s v="false"/>
    <s v="false"/>
    <m/>
    <m/>
    <s v="false"/>
    <m/>
    <m/>
    <m/>
    <m/>
    <m/>
    <m/>
    <n v="-74074154498"/>
    <n v="469488655999999"/>
    <m/>
    <m/>
    <d v="2021-12-29T00:00:00"/>
    <d v="2021-12-30T00:00:00"/>
    <d v="2021-12-29T13:35:02"/>
    <d v="2021-12-30T00:00:00"/>
    <m/>
    <s v=" "/>
    <s v=" "/>
    <s v=" "/>
    <s v=" "/>
    <s v=" "/>
    <s v=" "/>
    <d v="2022-01-27T00:00:00"/>
    <n v="20"/>
    <m/>
    <s v=" "/>
    <d v="2021-12-29T14:20:08"/>
    <s v=" "/>
    <x v="0"/>
    <n v="0"/>
    <s v="Registro para atencion"/>
    <s v="Funcionario"/>
    <d v="2021-12-31T00:00:00"/>
    <n v="1"/>
    <n v="0"/>
    <s v="Reciba un cordial saludo apreciado ciudadano (a)  Una vez analizada su peticion le informamos que su caso lo esta tramitando la Secretaria de Gobierno -Alcaldia Local  entidad competente para darle tramite a su solicitud.  Para su conocimiento   De conformidad con el articulo 86 del decreto 1421 de 1993 Nivel Nacional  les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 (a)  Una vez analizada su peticion le informamos que su caso lo esta tramitando la Secretaria de Gobierno -Alcaldia Local  entidad competente para darle tramite a su solicitud.  Para su conocimiento   De conformidad con el articulo 86 del decreto 1421 de 1993 Nivel Nacional  les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Natural"/>
    <s v="Natural"/>
    <s v="Peticionario Identificado"/>
    <s v="omesa32"/>
    <s v="En nombre propio"/>
    <s v="Cedula de ciudadania"/>
    <s v="ELKYN  FAJARDO FAJARDO"/>
    <n v="79209534"/>
    <m/>
    <s v="elkyn.fajardo@hotmail.com"/>
    <n v="3102808418"/>
    <n v="3102808418"/>
    <m/>
    <m/>
    <m/>
    <m/>
    <n v="3"/>
    <s v="false"/>
    <s v="true"/>
    <m/>
    <m/>
    <n v="1"/>
    <s v="Recibida"/>
    <s v="Por el ciudadano"/>
    <m/>
    <s v="PERIODO ACTUAL"/>
    <s v="Gestion oportuna (DTL)"/>
    <s v=" "/>
    <s v="0-3."/>
    <s v="GESTIONADOS"/>
    <x v="0"/>
    <m/>
    <m/>
    <m/>
    <m/>
    <m/>
  </r>
  <r>
    <n v="338"/>
    <x v="1"/>
    <s v="GOBIERNO"/>
    <s v="ENTIDADES DISTRITALES"/>
    <s v="DEFENSORIA DEL ESPACIO PUBLICO"/>
    <s v="Oficina de Atencion a la Ciudadania | Puede Consolidar | Trasladar Entidades"/>
    <x v="0"/>
    <m/>
    <s v="ESPACIO PUBLICO"/>
    <s v="TRASLADO DE PETICION POR COMPETENCIA"/>
    <s v="TRASLADO A ENTIDADES DISTRITALES"/>
    <s v="Olga Lucia Mesa Moreno"/>
    <s v="Activo"/>
    <m/>
    <x v="0"/>
    <x v="0"/>
    <s v="En tramite - Por traslado"/>
    <x v="1"/>
    <s v="Solucionado - Por traslado"/>
    <x v="1"/>
    <s v="MISIONAL"/>
    <m/>
    <s v="false"/>
    <s v="true"/>
    <s v="false"/>
    <m/>
    <m/>
    <s v="false"/>
    <m/>
    <m/>
    <s v="12 - BARRIOS UNIDOS"/>
    <s v="98 - LOS ALCAZARES"/>
    <s v="ALCAZARES"/>
    <n v="3"/>
    <n v="-740704692900181"/>
    <n v="4661645339972420"/>
    <m/>
    <m/>
    <d v="2021-12-22T00:00:00"/>
    <d v="2021-12-23T00:00:00"/>
    <d v="2021-12-22T13:14:04"/>
    <d v="2021-12-23T00:00:00"/>
    <m/>
    <s v=" "/>
    <s v=" "/>
    <s v=" "/>
    <s v=" "/>
    <s v=" "/>
    <s v=" "/>
    <d v="2022-01-20T00:00:00"/>
    <n v="20"/>
    <m/>
    <s v=" "/>
    <d v="2021-12-22T14:59:38"/>
    <d v="2021-12-23T11:09:48"/>
    <x v="0"/>
    <n v="0"/>
    <s v="Registro para atencion"/>
    <s v="Funcionario"/>
    <d v="2021-12-24T00:00:00"/>
    <n v="1"/>
    <n v="0"/>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m/>
    <m/>
    <s v="Anonimo"/>
    <s v="omesa32"/>
    <s v="En nombre propio"/>
    <m/>
    <s v="ANONIMO"/>
    <m/>
    <m/>
    <m/>
    <m/>
    <m/>
    <m/>
    <m/>
    <m/>
    <m/>
    <m/>
    <s v="false"/>
    <s v="false"/>
    <s v="SECRETARIA DE GOBIERNO"/>
    <s v="DEFENSORIA DEL ESPACIO PUBLICO"/>
    <n v="1"/>
    <s v="Recibida"/>
    <s v="Por el ciudadano"/>
    <m/>
    <s v="PERIODO ACTUAL"/>
    <s v="Gestion oportuna (DTL)"/>
    <s v=" "/>
    <s v="0-3."/>
    <s v="GESTIONADOS"/>
    <x v="0"/>
    <m/>
    <m/>
    <m/>
    <m/>
    <m/>
  </r>
  <r>
    <n v="337"/>
    <x v="2"/>
    <s v="GOBIERNO"/>
    <s v="ENTIDADES DISTRITALES"/>
    <s v="DEFENSORIA DEL ESPACIO PUBLICO"/>
    <s v="Oficina de Atencion a la Ciudadania | Puede Consolidar | Trasladar Entidades"/>
    <x v="0"/>
    <m/>
    <s v="ESPACIO PUBLICO"/>
    <s v="TRASLADO DE PETICION POR COMPETENCIA"/>
    <s v="TRASLADO A ENTIDADES DISTRITALES"/>
    <s v="Olga Lucia Mesa Moreno"/>
    <s v="Activo"/>
    <m/>
    <x v="0"/>
    <x v="0"/>
    <s v="Registro - con preclasificacion"/>
    <x v="1"/>
    <s v="Solucionado - Por traslado"/>
    <x v="1"/>
    <s v="MISIONAL"/>
    <m/>
    <s v="false"/>
    <s v="false"/>
    <s v="false"/>
    <m/>
    <m/>
    <s v="false"/>
    <m/>
    <m/>
    <s v="12 - BARRIOS UNIDOS"/>
    <s v="98 - LOS ALCAZARES"/>
    <s v="ALCAZARES"/>
    <n v="3"/>
    <n v="-7407051019370550"/>
    <n v="4661680093343530"/>
    <m/>
    <m/>
    <d v="2021-12-22T00:00:00"/>
    <d v="2021-12-23T00:00:00"/>
    <d v="2021-12-22T12:02:22"/>
    <d v="2021-12-23T00:00:00"/>
    <m/>
    <s v=" "/>
    <s v=" "/>
    <s v=" "/>
    <s v=" "/>
    <s v=" "/>
    <s v=" "/>
    <d v="2022-01-20T00:00:00"/>
    <n v="20"/>
    <m/>
    <s v=" "/>
    <d v="2021-12-22T15:04:18"/>
    <s v=" "/>
    <x v="0"/>
    <n v="0"/>
    <s v="Registro para atencion"/>
    <s v="Funcionario"/>
    <d v="2021-12-24T00:00:00"/>
    <n v="1"/>
    <n v="0"/>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m/>
    <m/>
    <s v="Anonimo"/>
    <s v="omesa32"/>
    <s v="En nombre propio"/>
    <m/>
    <s v="ANONIMO"/>
    <m/>
    <m/>
    <m/>
    <m/>
    <m/>
    <m/>
    <m/>
    <m/>
    <m/>
    <m/>
    <s v="false"/>
    <s v="false"/>
    <s v="SECRETARIA DE GOBIERNO"/>
    <s v="DEFENSORIA DEL ESPACIO PUBLICO"/>
    <n v="1"/>
    <s v="Registrada"/>
    <s v="Por el ciudadano"/>
    <m/>
    <s v="PERIODO ACTUAL"/>
    <s v="Gestion oportuna (DTL)"/>
    <s v=" "/>
    <s v="0-3."/>
    <s v="GESTIONADOS"/>
    <x v="0"/>
    <m/>
    <m/>
    <m/>
    <m/>
    <m/>
  </r>
  <r>
    <n v="335"/>
    <x v="3"/>
    <s v="GOBIERNO"/>
    <s v="ENTIDADES DISTRITALES"/>
    <s v="DEFENSORIA DEL ESPACIO PUBLICO"/>
    <s v="Oficina de Atencion a la Ciudadania | Puede Consolidar | Trasladar Entidades"/>
    <x v="0"/>
    <m/>
    <s v="ESPACIO PUBLICO"/>
    <s v="ESPACIO PUBLICO"/>
    <s v="ESTUDIO DE LA VIABILIDAD DE LAS SOLICITUDES DE ADMINISTRACION DE BIENES PUBLICOS"/>
    <s v="Olga Lucia Mesa Moreno"/>
    <s v="Activo"/>
    <m/>
    <x v="0"/>
    <x v="0"/>
    <s v="En tramite por asignar - trasladar"/>
    <x v="2"/>
    <s v="Solucionado - Por asignacion"/>
    <x v="2"/>
    <s v="MISIONAL"/>
    <m/>
    <s v="false"/>
    <s v="true"/>
    <s v="false"/>
    <m/>
    <m/>
    <s v="false"/>
    <m/>
    <m/>
    <m/>
    <m/>
    <m/>
    <n v="6"/>
    <n v="-7405519723897660"/>
    <n v="4654121528847040"/>
    <m/>
    <m/>
    <d v="2021-12-22T00:00:00"/>
    <d v="2021-12-23T00:00:00"/>
    <d v="2021-12-31T00:09:53"/>
    <d v="2022-01-03T00:00:00"/>
    <m/>
    <s v=" "/>
    <s v=" "/>
    <s v=" "/>
    <s v=" "/>
    <s v=" "/>
    <s v=" "/>
    <d v="2022-01-31T00:00:00"/>
    <n v="20"/>
    <m/>
    <s v=" "/>
    <d v="2021-12-31T07:45:10"/>
    <s v=" "/>
    <x v="0"/>
    <n v="0"/>
    <s v="Registro para atencion"/>
    <s v="Funcionario"/>
    <d v="2022-01-04T00:00:00"/>
    <n v="1"/>
    <n v="0"/>
    <s v="Reciba un cordial saludo  apreciado ciudadano   Su solicitud ha sido asignada a la Subdireccion de Registro Inmobiliario de la Defensoria del Espacio Publico con el radicado Orfeo Dadep No. 20214080270832.  Puede hacer seguimiento a su solicitud a traves de Bogota te escucha-Sistema de Quejas y Soluciones con el numero Sdqs 4137232021 y en https //www.dadep.gov.co/consulte-estado-su-radicado con el Orfeo No. 20214080270832  con el codigo de verificacion 5e1fe  Feliz dia "/>
    <s v="Reciba un cordial saludo  apreciado ciudadano   Su solicitud ha sido asignada a la Subdireccion de Registro Inmobiliario de la Defensoria del Espacio Publico con el radicado Orfeo Dadep No. 20214080270832.  Puede hacer seguimiento a su solicitud a traves de Bogota te escucha-Sistema de Quejas y Soluciones con el numero Sdqs 4137232021 y en https //www.dadep.gov.co/consulte-estado-su-radicado con el Orfeo No. 20214080270832  con el codigo de verificacion 5e1fe  Feliz dia "/>
    <s v="Natural"/>
    <s v="Natural"/>
    <s v="Peticionario Identificado"/>
    <s v="omesa32"/>
    <s v="En nombre propio"/>
    <s v="Cedula de ciudadania"/>
    <s v="JULIANA  CALA "/>
    <n v="1020794847"/>
    <m/>
    <s v="jcala@fdn.com.co"/>
    <m/>
    <n v="3042501907"/>
    <s v="CL 71 6 14"/>
    <s v="02 - CHAPINERO"/>
    <s v="88 - EL REFUGIO"/>
    <s v="LOS ROSALES"/>
    <n v="6"/>
    <s v="false"/>
    <s v="true"/>
    <m/>
    <m/>
    <n v="1"/>
    <s v="Recibida"/>
    <s v="Por el ciudadano"/>
    <m/>
    <s v="PERIODO ACTUAL"/>
    <s v="Gestion oportuna (DTL)"/>
    <s v=" "/>
    <s v="0-3."/>
    <s v="GESTIONADOS"/>
    <x v="1"/>
    <m/>
    <m/>
    <m/>
    <m/>
    <m/>
  </r>
  <r>
    <n v="92"/>
    <x v="4"/>
    <s v="GOBIERNO"/>
    <s v="ENTIDADES DISTRITALES"/>
    <s v="DEFENSORIA DEL ESPACIO PUBLICO"/>
    <s v="Oficina de Atencion a la Ciudadania | Puede Consolidar | Trasladar Entidades"/>
    <x v="0"/>
    <m/>
    <s v="ESPACIO PUBLICO"/>
    <s v="TRASLADO DE PETICION POR COMPETENCIA"/>
    <s v="TRASLADO A ENTIDADES DISTRITALES"/>
    <s v="Olga Lucia Mesa Moreno"/>
    <s v="Activo"/>
    <m/>
    <x v="0"/>
    <x v="0"/>
    <s v="En tramite - Por traslado"/>
    <x v="1"/>
    <s v="Solucionado - Por traslado"/>
    <x v="3"/>
    <s v="MISIONAL"/>
    <m/>
    <s v="false"/>
    <s v="false"/>
    <s v="false"/>
    <m/>
    <m/>
    <s v="false"/>
    <m/>
    <m/>
    <m/>
    <m/>
    <m/>
    <m/>
    <m/>
    <m/>
    <m/>
    <m/>
    <d v="2021-12-05T00:00:00"/>
    <d v="2021-12-06T00:00:00"/>
    <d v="2021-12-06T10:42:41"/>
    <d v="2021-12-07T00:00:00"/>
    <m/>
    <s v=" "/>
    <s v=" "/>
    <s v=" "/>
    <s v=" "/>
    <s v=" "/>
    <s v=" "/>
    <d v="2022-01-04T00:00:00"/>
    <n v="20"/>
    <m/>
    <s v=" "/>
    <d v="2021-12-06T12:05:22"/>
    <s v=" "/>
    <x v="0"/>
    <n v="0"/>
    <s v="Registro para atencion"/>
    <s v="Funcionario"/>
    <d v="2021-12-09T00:00:00"/>
    <n v="1"/>
    <n v="0"/>
    <s v="Reciba un cordial saludo  apreciado Ciudadano(a)  Una vez analizada su peticion y de acuerdo con la ley 1755 de 2015  trasladamos su caso a la Secretaria de Planeacion  para que proceda de conformidad con sus competencias.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a)  Una vez analizada su peticion y de acuerdo con la ley 1755 de 2015  trasladamos su caso a la Secretaria de Planeacion  para que proceda de conformidad con sus competencias.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Natural"/>
    <s v="Natural"/>
    <s v="Peticionario Identificado"/>
    <s v="omesa32"/>
    <s v="En nombre propio"/>
    <s v="Cedula de ciudadania"/>
    <s v="SEBASTIAN  RAMIREZ HENAO"/>
    <n v="1030549158"/>
    <m/>
    <s v="sramirezh@findeter.gov.co"/>
    <n v="3002945589"/>
    <n v="3002945589"/>
    <m/>
    <s v="08 - KENNEDY"/>
    <s v="113 - BAVARIA"/>
    <s v="COOPERATIVA DE SUB-OFICIALES"/>
    <n v="3"/>
    <s v="false"/>
    <s v="true"/>
    <s v="SECRETARIA DE PLANEACION"/>
    <s v="DEFENSORIA DEL ESPACIO PUBLICO"/>
    <n v="1"/>
    <s v="Recibida"/>
    <s v="Por el ciudadano"/>
    <m/>
    <s v="PERIODO ACTUAL"/>
    <s v="Gestion oportuna (DTL)"/>
    <s v=" "/>
    <s v="0-3."/>
    <s v="GESTIONADOS"/>
    <x v="0"/>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032637F-328B-40CC-A319-EC9979B8E759}" name="TablaDinámica3" cacheId="0" applyNumberFormats="0" applyBorderFormats="0" applyFontFormats="0" applyPatternFormats="0" applyAlignmentFormats="0" applyWidthHeightFormats="1" dataCaption="Valores" updatedVersion="7" minRefreshableVersion="3" useAutoFormatting="1" rowGrandTotals="0" colGrandTotals="0" itemPrintTitles="1" createdVersion="7" indent="0" compact="0" compactData="0" multipleFieldFilters="0">
  <location ref="A19:H24" firstHeaderRow="1" firstDataRow="1" firstDataCol="8"/>
  <pivotFields count="100">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
        <item x="4"/>
        <item x="3"/>
        <item x="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
        <item x="0"/>
        <item x="2"/>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
        <item x="1"/>
        <item x="0"/>
        <item x="3"/>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22"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22"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8">
    <field x="1"/>
    <field x="6"/>
    <field x="14"/>
    <field x="15"/>
    <field x="17"/>
    <field x="19"/>
    <field x="55"/>
    <field x="94"/>
  </rowFields>
  <rowItems count="5">
    <i>
      <x/>
      <x/>
      <x/>
      <x/>
      <x v="2"/>
      <x v="2"/>
      <x/>
      <x/>
    </i>
    <i>
      <x v="1"/>
      <x/>
      <x/>
      <x/>
      <x v="1"/>
      <x v="3"/>
      <x/>
      <x v="1"/>
    </i>
    <i>
      <x v="2"/>
      <x/>
      <x/>
      <x/>
      <x v="2"/>
      <x/>
      <x/>
      <x/>
    </i>
    <i>
      <x v="3"/>
      <x/>
      <x/>
      <x/>
      <x v="2"/>
      <x/>
      <x/>
      <x/>
    </i>
    <i>
      <x v="4"/>
      <x/>
      <x/>
      <x/>
      <x/>
      <x v="1"/>
      <x/>
      <x/>
    </i>
  </rowItems>
  <colItems count="1">
    <i/>
  </colItems>
  <formats count="4">
    <format dxfId="10">
      <pivotArea dataOnly="0" labelOnly="1" outline="0" fieldPosition="0">
        <references count="6">
          <reference field="1" count="1" selected="0">
            <x v="0"/>
          </reference>
          <reference field="6" count="0" selected="0"/>
          <reference field="14" count="0" selected="0"/>
          <reference field="15" count="0" selected="0"/>
          <reference field="17" count="1">
            <x v="2"/>
          </reference>
          <reference field="19" count="1" selected="0">
            <x v="2"/>
          </reference>
        </references>
      </pivotArea>
    </format>
    <format dxfId="9">
      <pivotArea dataOnly="0" labelOnly="1" outline="0" fieldPosition="0">
        <references count="6">
          <reference field="1" count="1" selected="0">
            <x v="1"/>
          </reference>
          <reference field="6" count="0" selected="0"/>
          <reference field="14" count="0" selected="0"/>
          <reference field="15" count="0" selected="0"/>
          <reference field="17" count="1">
            <x v="1"/>
          </reference>
          <reference field="19" count="1" selected="0">
            <x v="3"/>
          </reference>
        </references>
      </pivotArea>
    </format>
    <format dxfId="8">
      <pivotArea dataOnly="0" labelOnly="1" outline="0" fieldPosition="0">
        <references count="6">
          <reference field="1" count="1" selected="0">
            <x v="2"/>
          </reference>
          <reference field="6" count="0" selected="0"/>
          <reference field="14" count="0" selected="0"/>
          <reference field="15" count="0" selected="0"/>
          <reference field="17" count="1">
            <x v="2"/>
          </reference>
          <reference field="19" count="1" selected="0">
            <x v="0"/>
          </reference>
        </references>
      </pivotArea>
    </format>
    <format dxfId="7">
      <pivotArea dataOnly="0" labelOnly="1" outline="0" fieldPosition="0">
        <references count="6">
          <reference field="1" count="1" selected="0">
            <x v="4"/>
          </reference>
          <reference field="6" count="0" selected="0"/>
          <reference field="14" count="0" selected="0"/>
          <reference field="15" count="0" selected="0"/>
          <reference field="17" count="1">
            <x v="0"/>
          </reference>
          <reference field="19"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E5C052-EA4B-483A-BDC0-4A68AC0D8E23}" name="Tabla8" displayName="Tabla8" ref="A1:CV6" totalsRowShown="0">
  <autoFilter ref="A1:CV6" xr:uid="{13E5C052-EA4B-483A-BDC0-4A68AC0D8E23}"/>
  <tableColumns count="100">
    <tableColumn id="1" xr3:uid="{C6A54463-A2FB-4248-8C4A-A9963FC96998}" name="Número petición"/>
    <tableColumn id="2" xr3:uid="{CE0B4E4C-3380-4710-A7B3-74CE7A5472DE}" name="Número petición2"/>
    <tableColumn id="3" xr3:uid="{7922353E-988C-447A-8CEB-2C33C873AA16}" name="Sector"/>
    <tableColumn id="4" xr3:uid="{89382BBE-68E8-4AE5-969F-691C67A7538D}" name="Tipo de entidad"/>
    <tableColumn id="5" xr3:uid="{212CC079-D817-4D27-A86A-AFAFBB55E0E1}" name="Entidad"/>
    <tableColumn id="6" xr3:uid="{99434635-B7AA-4BB2-A4A1-C89644F6C60E}" name="Tipo de dependencia"/>
    <tableColumn id="7" xr3:uid="{75A01063-7640-40B3-A87B-253E839C60AB}" name="Dependencia"/>
    <tableColumn id="8" xr3:uid="{9E4B2E04-7365-4F82-8189-FCDBD3933184}" name="Dependencia hija"/>
    <tableColumn id="9" xr3:uid="{3F27935A-B898-4E19-B2AA-427DD2037DEB}" name="Tema"/>
    <tableColumn id="10" xr3:uid="{B4323D5D-ECF4-4F5D-98DD-03D28A12C0F6}" name="Categoría subtema"/>
    <tableColumn id="11" xr3:uid="{FEF93E36-6B1B-4E3B-8771-A9F5608AB3E5}" name="Subtema"/>
    <tableColumn id="12" xr3:uid="{B99898EF-506B-49A6-B126-B120D6227ADB}" name="Funcionario"/>
    <tableColumn id="13" xr3:uid="{E7712403-8756-49F6-A73C-1EBFDAAA9ADE}" name="Estado del Usuario"/>
    <tableColumn id="14" xr3:uid="{4D9AB7F6-E4E0-464C-AE8B-486D5E071696}" name="Punto atención"/>
    <tableColumn id="15" xr3:uid="{02ED90B7-4048-475D-BDEC-0F952DEBEE89}" name="Canal"/>
    <tableColumn id="16" xr3:uid="{FD71CA32-31C2-4118-BF17-A054CA141B84}" name="Tipo petición"/>
    <tableColumn id="17" xr3:uid="{16C7D9CB-5B96-41D2-82AD-A46D0452553E}" name="Estado petición inicial"/>
    <tableColumn id="18" xr3:uid="{906FDA1E-C8ED-4D06-A274-CC2042A80381}" name="Estado petición final"/>
    <tableColumn id="19" xr3:uid="{2F2375E7-F2BB-4D69-BF39-E4FAA621F115}" name="Estado de la petición"/>
    <tableColumn id="20" xr3:uid="{6AC17740-997C-4E7C-BEEC-2066136C4083}" name="Asunto"/>
    <tableColumn id="21" xr3:uid="{969FC58D-D42A-47D6-AF0D-9FDAD640F741}" name="Proceso de calidad"/>
    <tableColumn id="22" xr3:uid="{2CA1AA8E-D5B4-4E6A-90DD-16D88B949B71}" name="Trámite o servicio"/>
    <tableColumn id="23" xr3:uid="{6E52B662-7A8A-4146-83EA-85760E4F6C31}" name="Es trámite"/>
    <tableColumn id="24" xr3:uid="{D0E6FA3C-6DEB-4763-9778-9D2C819B74DA}" name="Adjunto"/>
    <tableColumn id="25" xr3:uid="{ECD0A33F-709D-4B89-8E7F-1733C02A9B3C}" name="Tiene procedencia"/>
    <tableColumn id="26" xr3:uid="{50A7F95C-EEE8-4F78-B5E7-5EC9CD391EE3}" name="Entidad procedencia"/>
    <tableColumn id="27" xr3:uid="{4AF93353-17F9-4068-A11C-880378E51486}" name="Radicado de procedencia"/>
    <tableColumn id="28" xr3:uid="{C98F07E6-DB42-48B3-9B43-7577102D920A}" name="Es copia"/>
    <tableColumn id="29" xr3:uid="{34E51593-552A-4306-B158-3986902C3723}" name="Entidad fuente"/>
    <tableColumn id="30" xr3:uid="{A36CD9F3-4E68-4CBC-BD8A-96D1DDB01029}" name="Nota"/>
    <tableColumn id="31" xr3:uid="{B1AD7E92-29B6-4201-8E31-64A815681300}" name="Localidad de los hechos"/>
    <tableColumn id="32" xr3:uid="{F7CF29DA-DF88-4CEF-8322-6C3BACC5ABBA}" name="UPZ de los hechos"/>
    <tableColumn id="33" xr3:uid="{297FCD39-1189-4784-9AAC-DDD61F8F9A0A}" name="Barrio de los hechos"/>
    <tableColumn id="34" xr3:uid="{C3289A74-940F-41B1-AF48-8FDDB117310E}" name="Estrato de los hechos"/>
    <tableColumn id="35" xr3:uid="{FA665EC1-9C89-49EE-B535-876DB0E3E734}" name="Longitud de los hechos"/>
    <tableColumn id="36" xr3:uid="{923A87EA-AAE2-42B2-835A-49C25A88AED3}" name="Latitud de los hechos"/>
    <tableColumn id="37" xr3:uid="{18AF2CA7-3DD5-4D57-A6AE-CF276B801678}" name="Longitud de registro de la petición"/>
    <tableColumn id="38" xr3:uid="{904B68C7-DD6C-478A-B7C6-D6C1F9C1FFE9}" name="Latitud de registro de la petición"/>
    <tableColumn id="39" xr3:uid="{A9C4F4D2-8A78-4FE4-8FB8-6A5EB9A4684E}" name="Fecha ingreso" dataDxfId="6"/>
    <tableColumn id="40" xr3:uid="{3E68F13F-1EE6-4D3B-8296-B8AD231A9E2D}" name="Fecha registro" dataDxfId="5"/>
    <tableColumn id="41" xr3:uid="{83232C0B-5478-4454-A57F-4186EEA16356}" name="Fecha asignación" dataDxfId="4"/>
    <tableColumn id="42" xr3:uid="{6D2EEA70-F09D-4252-81F6-EF17616FF226}" name="Fecha inicio términos" dataDxfId="3"/>
    <tableColumn id="43" xr3:uid="{625EB2CD-9F67-4941-8F63-363EDC46F761}" name="Número radicado entrada"/>
    <tableColumn id="44" xr3:uid="{BF2AD51B-12CE-4E96-B6BC-F6488843EE03}" name="Fecha radicado entrada"/>
    <tableColumn id="45" xr3:uid="{00721A82-D358-4A26-8622-7994CA8B3C85}" name="Fecha solicitud aclaración"/>
    <tableColumn id="46" xr3:uid="{893C1239-6782-48FB-87DE-9A90F95720DF}" name="Fecha solicitud ampliación"/>
    <tableColumn id="47" xr3:uid="{F6246192-25BB-4739-A968-E4B1A142EE7C}" name="Fecha respuesta aclaración"/>
    <tableColumn id="48" xr3:uid="{83AA68FD-8A2C-4393-B4EC-CD327B34F838}" name="Fecha respuesta ampliación"/>
    <tableColumn id="49" xr3:uid="{8E415EDC-6A4F-46AD-BB61-F2607D666AD0}" name="Fecha reinicio de términos"/>
    <tableColumn id="50" xr3:uid="{5827CC33-9B7D-4A34-8630-4DBB09C842B7}" name="Fecha vencimiento" dataDxfId="2"/>
    <tableColumn id="51" xr3:uid="{31F51C32-E514-4837-BBAC-4F12746BB4F7}" name="Días para el vencimiento"/>
    <tableColumn id="52" xr3:uid="{F06A2AF6-483A-4DCA-A731-2F6B86544A6D}" name="Número radicado salida"/>
    <tableColumn id="53" xr3:uid="{8B621078-9D2E-41A5-9B53-ED89E1C8CFB4}" name="Fecha radicado salida"/>
    <tableColumn id="54" xr3:uid="{3B10F295-5040-4E6F-B6DE-9699CF1BC0E7}" name="Fecha finalización" dataDxfId="1"/>
    <tableColumn id="55" xr3:uid="{0442AD39-A6C0-4BE8-8AFB-7F88FE45C0CE}" name="Fecha cierre"/>
    <tableColumn id="56" xr3:uid="{BF01CD4D-DA81-4465-BC4A-F1E8C2751D0B}" name="Días gestión"/>
    <tableColumn id="57" xr3:uid="{2430CCAB-FCAB-4B1E-A0D4-85657F713F5B}" name="Días vencimiento"/>
    <tableColumn id="58" xr3:uid="{F153AE9E-83DF-48E2-8F11-F58771AAD988}" name="Actividad"/>
    <tableColumn id="59" xr3:uid="{888C5A83-AC15-4A7A-969A-5632E649A2B6}" name="Responsable actividad"/>
    <tableColumn id="60" xr3:uid="{0C950547-E7A8-4D94-A9A2-DCC60B2FD922}" name="Fecha fin actividad" dataDxfId="0"/>
    <tableColumn id="61" xr3:uid="{63E65291-00CA-489C-ADBE-6C3B9206FF9F}" name="Días de la actividad"/>
    <tableColumn id="62" xr3:uid="{56772795-CD5F-48B2-B8BD-55EADAEDB605}" name="Días vencimiento actividad"/>
    <tableColumn id="63" xr3:uid="{2201215E-0AC6-43AF-B3B3-C24EA9D61C14}" name="Comentario"/>
    <tableColumn id="64" xr3:uid="{C3C9C207-86ED-4DA6-932A-0D5544475FA3}" name="Observaciones"/>
    <tableColumn id="65" xr3:uid="{DCFDE7CD-B249-4C91-8F73-1F0B5097431B}" name="Tipo persona"/>
    <tableColumn id="66" xr3:uid="{5623F895-B8F9-45BE-BFA9-4507637E7CCB}" name="Tipo de peticionario"/>
    <tableColumn id="67" xr3:uid="{0B253EB3-E0C6-4481-B92B-731546EBA0C5}" name="Tipo usuario"/>
    <tableColumn id="68" xr3:uid="{A84635A8-7D61-4C56-972B-F919E6319D58}" name="Login de usuario"/>
    <tableColumn id="69" xr3:uid="{F0A7828E-9C84-405E-B256-EC93E5980160}" name="Tipo de solicitante"/>
    <tableColumn id="70" xr3:uid="{D18338CE-C357-4E35-9404-DF1E0D9F7D5C}" name="Tipo de documento"/>
    <tableColumn id="71" xr3:uid="{642ACBE3-6FB9-4E86-BB75-78BB6A5C05A3}" name="Nombre peticionario"/>
    <tableColumn id="72" xr3:uid="{D2E4C109-689B-4985-B7AE-A4835FD00596}" name="Número de documento"/>
    <tableColumn id="73" xr3:uid="{B412D4EC-EE4D-402B-AA3D-9859934D5BC7}" name="Condición del ciudadano"/>
    <tableColumn id="74" xr3:uid="{DEC50969-0302-435C-BB14-D5BFDB2C4CE2}" name="Correo electrónico peticionario"/>
    <tableColumn id="75" xr3:uid="{B1FC8BE3-6212-4996-ABC5-B80ABEC49259}" name="Teléfono fijo peticionario"/>
    <tableColumn id="76" xr3:uid="{07E1AA82-5108-4D0B-A3A8-6C4D48EC3821}" name="Celular peticionario"/>
    <tableColumn id="77" xr3:uid="{EF5FB244-6338-435B-8A01-7539A8FA74B3}" name="Dirección residencia peticionario"/>
    <tableColumn id="78" xr3:uid="{3A183312-0016-4E3F-B9F2-887DA54DF68A}" name="Localidad del ciudadano"/>
    <tableColumn id="79" xr3:uid="{5D957437-2EED-45F3-83BC-6AA9913CD53D}" name="UPZ del ciudadano"/>
    <tableColumn id="80" xr3:uid="{4C45A509-ADD5-41C3-A23A-6E66407E90B6}" name="Barrio del ciudadano"/>
    <tableColumn id="81" xr3:uid="{F768C46F-AEC3-4AD9-BDE1-523584062D19}" name="Estrato del ciudadano"/>
    <tableColumn id="82" xr3:uid="{1A7E3673-DB13-4084-893F-B2524BBA0A1E}" name="Notificación física"/>
    <tableColumn id="83" xr3:uid="{5CF8A970-3047-4AB7-998B-F6E13FBFBF33}" name="Notificación electrónica"/>
    <tableColumn id="84" xr3:uid="{89748AB7-CC27-4E1E-BB29-D1E570B17CCD}" name="Entidad que recibe"/>
    <tableColumn id="85" xr3:uid="{FC474784-3373-484D-9098-8164FAFDC6BA}" name="Entidad que traslada"/>
    <tableColumn id="86" xr3:uid="{7B1DF6D3-FCB4-4539-9C50-77E4E2A433E7}" name="Transacción entidad"/>
    <tableColumn id="87" xr3:uid="{5F71ED36-2318-409D-AD1C-86BDFE18D39B}" name="Tipo de ingreso"/>
    <tableColumn id="88" xr3:uid="{80BF2F2C-0AC6-445E-8DB7-DD2952CC6BD7}" name="Tipo de registro"/>
    <tableColumn id="89" xr3:uid="{88B78B00-4D58-48B5-9242-981D15BD2C7D}" name="Comunes"/>
    <tableColumn id="90" xr3:uid="{1356A576-62E1-47BD-ABD0-5D40A59E4122}" name="Periodo"/>
    <tableColumn id="91" xr3:uid="{79BBFE37-DFAA-4F20-B1EA-D23B40CB594F}" name="Tipo de gestión"/>
    <tableColumn id="92" xr3:uid="{835B8ABC-32AC-41BC-ACF2-9D023ED51A98}" name="Tipo de pendiente"/>
    <tableColumn id="93" xr3:uid="{93678348-B604-4CB2-A906-154B790A7F87}" name="Gestión en rango días"/>
    <tableColumn id="94" xr3:uid="{40E2A94C-6ABB-47D2-A74F-B1DEA5C230DE}" name="Tipo reporte"/>
    <tableColumn id="95" xr3:uid="{185B5D68-72E6-4907-8BC4-0AA313875E77}" name="Tipo reporte por entidad"/>
    <tableColumn id="96" xr3:uid="{AD9CFF09-8B3C-4332-9B06-925226259DE5}" name="Tipo de Re-ingreso"/>
    <tableColumn id="97" xr3:uid="{7E5E5689-2A07-4103-B57D-CB7669D457A4}" name="Estado del reingreso"/>
    <tableColumn id="98" xr3:uid="{6A7DFB1D-7580-4AA9-85EF-194FBA0C710D}" name="Número de veces de reingreso"/>
    <tableColumn id="99" xr3:uid="{F5F9CE03-A28E-4C87-BF8F-7CC63314874D}" name="Tipo de traslado"/>
    <tableColumn id="100" xr3:uid="{10ADA190-7D11-4E70-8090-F009197F9F31}" name="Excluir"/>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47"/>
  <sheetViews>
    <sheetView showGridLines="0" tabSelected="1" zoomScale="75" zoomScaleNormal="75" workbookViewId="0"/>
  </sheetViews>
  <sheetFormatPr baseColWidth="10" defaultColWidth="0" defaultRowHeight="15" zeroHeight="1"/>
  <cols>
    <col min="1" max="1" width="3.5703125" customWidth="1"/>
    <col min="2" max="2" width="2.5703125" customWidth="1"/>
    <col min="3" max="17" width="11.5703125" customWidth="1"/>
    <col min="18" max="18" width="3.5703125" customWidth="1"/>
    <col min="19" max="16383" width="11.5703125" hidden="1"/>
    <col min="16384" max="16384" width="2.28515625" customWidth="1"/>
  </cols>
  <sheetData>
    <row r="1"/>
    <row r="2"/>
    <row r="3"/>
    <row r="4"/>
    <row r="5"/>
    <row r="6"/>
    <row r="7"/>
    <row r="8"/>
    <row r="9"/>
    <row r="10"/>
    <row r="11"/>
    <row r="12"/>
    <row r="13"/>
    <row r="14"/>
    <row r="15"/>
    <row r="16"/>
    <row r="17"/>
    <row r="18"/>
    <row r="19"/>
    <row r="20"/>
    <row r="21"/>
    <row r="22"/>
    <row r="23"/>
    <row r="24"/>
    <row r="25"/>
    <row r="26"/>
    <row r="27"/>
    <row r="28"/>
    <row r="29"/>
    <row r="30"/>
    <row r="31"/>
    <row r="32"/>
    <row r="33" spans="1:1"/>
    <row r="34" spans="1:1"/>
    <row r="35" spans="1:1"/>
    <row r="36" spans="1:1"/>
    <row r="37" spans="1:1"/>
    <row r="38" spans="1:1"/>
    <row r="39" spans="1:1"/>
    <row r="40" spans="1:1" hidden="1">
      <c r="A40" t="s">
        <v>131</v>
      </c>
    </row>
    <row r="47" spans="1:1" ht="31.15" hidden="1" customHeight="1"/>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J25"/>
  <sheetViews>
    <sheetView showGridLines="0" zoomScale="70" zoomScaleNormal="70" workbookViewId="0">
      <selection activeCell="B21" sqref="B21"/>
    </sheetView>
  </sheetViews>
  <sheetFormatPr baseColWidth="10" defaultColWidth="0" defaultRowHeight="15" zeroHeight="1"/>
  <cols>
    <col min="1" max="1" width="8.140625" customWidth="1"/>
    <col min="2" max="2" width="18.85546875" customWidth="1"/>
    <col min="3" max="3" width="31.140625" customWidth="1"/>
    <col min="4" max="4" width="21.85546875" customWidth="1"/>
    <col min="5" max="5" width="35" customWidth="1"/>
    <col min="6" max="6" width="28.42578125" customWidth="1"/>
    <col min="7" max="7" width="114.42578125" customWidth="1"/>
    <col min="8" max="8" width="20.140625" customWidth="1"/>
    <col min="9" max="9" width="34.28515625" customWidth="1"/>
    <col min="10" max="10" width="6.42578125" customWidth="1"/>
    <col min="11" max="16384" width="11.42578125" hidden="1"/>
  </cols>
  <sheetData>
    <row r="1" spans="2:8"/>
    <row r="2" spans="2:8" ht="14.45" customHeight="1">
      <c r="B2" s="7"/>
      <c r="C2" s="7"/>
      <c r="D2" s="7"/>
    </row>
    <row r="3" spans="2:8">
      <c r="B3" s="7"/>
      <c r="C3" s="7"/>
      <c r="D3" s="7"/>
    </row>
    <row r="4" spans="2:8">
      <c r="B4" s="7"/>
      <c r="C4" s="7"/>
      <c r="D4" s="7"/>
    </row>
    <row r="5" spans="2:8">
      <c r="B5" s="7"/>
      <c r="C5" s="7"/>
      <c r="D5" s="7"/>
    </row>
    <row r="6" spans="2:8">
      <c r="B6" s="7"/>
      <c r="C6" s="7"/>
      <c r="D6" s="7"/>
    </row>
    <row r="7" spans="2:8">
      <c r="B7" s="7"/>
      <c r="C7" s="7"/>
      <c r="D7" s="7"/>
    </row>
    <row r="8" spans="2:8">
      <c r="B8" s="7"/>
      <c r="C8" s="7"/>
      <c r="D8" s="7"/>
    </row>
    <row r="9" spans="2:8" ht="34.5" customHeight="1">
      <c r="B9" s="7"/>
      <c r="C9" s="7"/>
      <c r="D9" s="7"/>
    </row>
    <row r="10" spans="2:8" ht="22.5" customHeight="1">
      <c r="B10" s="7"/>
      <c r="C10" s="7"/>
      <c r="D10" s="7"/>
    </row>
    <row r="11" spans="2:8" ht="45" customHeight="1">
      <c r="B11" s="21" t="s">
        <v>192</v>
      </c>
      <c r="C11" s="21"/>
      <c r="D11" s="23"/>
      <c r="E11" s="23"/>
      <c r="F11" s="23"/>
      <c r="G11" s="23"/>
      <c r="H11" s="13"/>
    </row>
    <row r="12" spans="2:8" ht="15" customHeight="1">
      <c r="B12" s="21"/>
      <c r="C12" s="21"/>
      <c r="D12" s="23"/>
      <c r="E12" s="23"/>
      <c r="F12" s="23"/>
      <c r="G12" s="23"/>
      <c r="H12" s="13"/>
    </row>
    <row r="13" spans="2:8" ht="10.5" customHeight="1">
      <c r="B13" s="21"/>
      <c r="C13" s="21"/>
      <c r="D13" s="13"/>
      <c r="E13" s="13"/>
      <c r="F13" s="13"/>
      <c r="G13" s="13"/>
      <c r="H13" s="13"/>
    </row>
    <row r="14" spans="2:8" ht="26.25" customHeight="1">
      <c r="B14" s="21"/>
      <c r="C14" s="21"/>
      <c r="D14" s="22"/>
      <c r="E14" s="22"/>
      <c r="F14" s="22"/>
      <c r="G14" s="22"/>
      <c r="H14" s="22"/>
    </row>
    <row r="15" spans="2:8" ht="18" customHeight="1">
      <c r="D15" s="22"/>
      <c r="E15" s="22"/>
      <c r="F15" s="22"/>
      <c r="G15" s="22"/>
      <c r="H15" s="22"/>
    </row>
    <row r="16" spans="2:8"/>
    <row r="17" spans="2:9"/>
    <row r="18" spans="2:9" ht="15.75" thickBot="1"/>
    <row r="19" spans="2:9" ht="100.5" customHeight="1">
      <c r="B19" s="18" t="s">
        <v>143</v>
      </c>
      <c r="C19" s="19" t="s">
        <v>144</v>
      </c>
      <c r="D19" s="19" t="s">
        <v>145</v>
      </c>
      <c r="E19" s="19" t="s">
        <v>146</v>
      </c>
      <c r="F19" s="19" t="s">
        <v>147</v>
      </c>
      <c r="G19" s="19" t="s">
        <v>148</v>
      </c>
      <c r="H19" s="19" t="s">
        <v>149</v>
      </c>
      <c r="I19" s="20" t="s">
        <v>150</v>
      </c>
    </row>
    <row r="20" spans="2:9" ht="141.75">
      <c r="B20" s="12">
        <f>+'Solicitudes de acceso a la info'!A20</f>
        <v>3941242021</v>
      </c>
      <c r="C20" s="12" t="str">
        <f>+'Solicitudes de acceso a la info'!B20</f>
        <v>AREA DE ATENCION A LA CIUDADANIA</v>
      </c>
      <c r="D20" s="12" t="str">
        <f>+'Solicitudes de acceso a la info'!C20</f>
        <v>WEB</v>
      </c>
      <c r="E20" s="12" t="str">
        <f>+'Solicitudes de acceso a la info'!D20</f>
        <v>SOLICITUD DE ACCESO A LA INFORMACION</v>
      </c>
      <c r="F20" s="12" t="str">
        <f>+'Solicitudes de acceso a la info'!E20</f>
        <v>Solucionado - Por traslado</v>
      </c>
      <c r="G20" s="12" t="str">
        <f>+'Solicitudes de acceso a la info'!F20</f>
        <v>BUENAS TARDES. EN REPRESENTACION DE FINDETER  QUIEN ACTUALMENTE TIENE UN CONTRATO CON LA SECRETARIA DISTRITAL DE AMBIENTE PARA A FUTURO DESARROLLAR EL PROYECTO DEL CENTRO DE RECEPCION Y REHABILITACION DE FLORA Y FAUNA SILVESTRE  AMABLEMENTE ME PERMITO SOLICITAR LA INFORMACION DE USO DE SUELO  PROPIETARIO Y POSIBILIDAD DE DESARROLLAR DICHO PROYECTO QUE SERA DE CARACTER EDUCATIVO E INVESTIGATIVO EN LASZONAS YA EDIFICADAS DEL LOTE/PARQUE UBICADO EN LA AVENIDA BOYACA ENTRE CALLE 7 Y CALLE 12 DONDE SE ENCONTRABA LA FABRICA DE BAVARIA  DE LO CONTRARIO  SE ME INDIQUE POR FAVOR EL PROCEDIMIENTO PARA REALIZAR LA SOLICITUD DE ESTA INFORMACION. QUEDO MUY ATENTO A SU AMABLE AYUDA. GRACIAS.</v>
      </c>
      <c r="H20" s="12">
        <f>+'Solicitudes de acceso a la info'!G20</f>
        <v>1</v>
      </c>
      <c r="I20" s="12" t="str">
        <f>+'Solicitudes de acceso a la info'!H20</f>
        <v>GESTIONADO</v>
      </c>
    </row>
    <row r="21" spans="2:9" ht="63">
      <c r="B21" s="12">
        <f>+'Solicitudes de acceso a la info'!A21</f>
        <v>4137232021</v>
      </c>
      <c r="C21" s="12" t="str">
        <f>+'Solicitudes de acceso a la info'!B21</f>
        <v>AREA DE ATENCION A LA CIUDADANIA</v>
      </c>
      <c r="D21" s="12" t="str">
        <f>+'Solicitudes de acceso a la info'!C21</f>
        <v>WEB</v>
      </c>
      <c r="E21" s="12" t="str">
        <f>+'Solicitudes de acceso a la info'!D21</f>
        <v>SOLICITUD DE ACCESO A LA INFORMACION</v>
      </c>
      <c r="F21" s="12" t="str">
        <f>+'Solicitudes de acceso a la info'!E21</f>
        <v>Solucionado - Por asignacion</v>
      </c>
      <c r="G21" s="12" t="str">
        <f>+'Solicitudes de acceso a la info'!F21</f>
        <v xml:space="preserve">REFERENCIA  CONTRATO 136/2021 - REALIZAR LA ESTRUCTURACION INTEGRAL DEL PROYECTO LINEA  2 DEL METRO DE BOGOTA  INCLUYENDO LOS COMPONENTES LEGAL  DE RIESGOS  TECNICO Y  FINANCIERO ASUNTO  SOLICITUD DE INFORMACION SOBRE EL COMPONENTE PREDIAL DEL CONTRATO DE LA REFERENCIA </v>
      </c>
      <c r="H21" s="12">
        <f>+'Solicitudes de acceso a la info'!G21</f>
        <v>1</v>
      </c>
      <c r="I21" s="12" t="str">
        <f>+'Solicitudes de acceso a la info'!H21</f>
        <v>PENDIENTE</v>
      </c>
    </row>
    <row r="22" spans="2:9" ht="47.25">
      <c r="B22" s="12">
        <f>+'Solicitudes de acceso a la info'!A22</f>
        <v>4139572021</v>
      </c>
      <c r="C22" s="12" t="str">
        <f>+'Solicitudes de acceso a la info'!B22</f>
        <v>AREA DE ATENCION A LA CIUDADANIA</v>
      </c>
      <c r="D22" s="12" t="str">
        <f>+'Solicitudes de acceso a la info'!C22</f>
        <v>WEB</v>
      </c>
      <c r="E22" s="12" t="str">
        <f>+'Solicitudes de acceso a la info'!D22</f>
        <v>SOLICITUD DE ACCESO A LA INFORMACION</v>
      </c>
      <c r="F22" s="12" t="str">
        <f>+'Solicitudes de acceso a la info'!E22</f>
        <v>Solucionado - Por traslado</v>
      </c>
      <c r="G22" s="12" t="str">
        <f>+'Solicitudes de acceso a la info'!F22</f>
        <v>APROPIACION E INTERVENCION EN EL ESPACIO PUBLICO. SOLICITO CONOCER EL PERMISO O NORMA QUE PERMITE CERRAR  INTERVENIR UNA ZONA VERDE PARALELA A UN CAMINO PEATONAL Y ADJUNTANDOLA AL INMUEBLE.</v>
      </c>
      <c r="H22" s="12">
        <f>+'Solicitudes de acceso a la info'!G22</f>
        <v>1</v>
      </c>
      <c r="I22" s="12" t="str">
        <f>+'Solicitudes de acceso a la info'!H22</f>
        <v>GESTIONADO</v>
      </c>
    </row>
    <row r="23" spans="2:9" ht="47.25">
      <c r="B23" s="12">
        <f>+'Solicitudes de acceso a la info'!A23</f>
        <v>4139692021</v>
      </c>
      <c r="C23" s="12" t="str">
        <f>+'Solicitudes de acceso a la info'!B23</f>
        <v>AREA DE ATENCION A LA CIUDADANIA</v>
      </c>
      <c r="D23" s="12" t="str">
        <f>+'Solicitudes de acceso a la info'!C23</f>
        <v>WEB</v>
      </c>
      <c r="E23" s="12" t="str">
        <f>+'Solicitudes de acceso a la info'!D23</f>
        <v>SOLICITUD DE ACCESO A LA INFORMACION</v>
      </c>
      <c r="F23" s="12" t="str">
        <f>+'Solicitudes de acceso a la info'!E23</f>
        <v>Solucionado - Por traslado</v>
      </c>
      <c r="G23" s="12" t="str">
        <f>+'Solicitudes de acceso a la info'!F23</f>
        <v>APROPIACION E INTERVENCION EN EL ESPACIO PUBLICO. SOLICITO CONOCER EL PERMISO O NORMA QUE PERMITE CERRAR  INTERVENIR UNA ZONA VERDE PARALELA A UN CAMINO PEATONAL Y ADJUNTANDOLA AL INMUEBLE.</v>
      </c>
      <c r="H23" s="12">
        <f>+'Solicitudes de acceso a la info'!G23</f>
        <v>1</v>
      </c>
      <c r="I23" s="12" t="str">
        <f>+'Solicitudes de acceso a la info'!H23</f>
        <v>GESTIONADO</v>
      </c>
    </row>
    <row r="24" spans="2:9" ht="189">
      <c r="B24" s="12">
        <f>+'Solicitudes de acceso a la info'!A24</f>
        <v>4200732021</v>
      </c>
      <c r="C24" s="12" t="str">
        <f>+'Solicitudes de acceso a la info'!B24</f>
        <v>AREA DE ATENCION A LA CIUDADANIA</v>
      </c>
      <c r="D24" s="12" t="str">
        <f>+'Solicitudes de acceso a la info'!C24</f>
        <v>WEB</v>
      </c>
      <c r="E24" s="12" t="str">
        <f>+'Solicitudes de acceso a la info'!D24</f>
        <v>SOLICITUD DE ACCESO A LA INFORMACION</v>
      </c>
      <c r="F24" s="12" t="str">
        <f>+'Solicitudes de acceso a la info'!E24</f>
        <v>Cerrado - Por no competencia</v>
      </c>
      <c r="G24" s="12" t="str">
        <f>+'Solicitudes de acceso a la info'!F24</f>
        <v xml:space="preserve">BUENAS TARDES MI CONSULTA ES LA SIGUIENTE  ME PUEDO PARAR EN LA CALLE Y CAMINAR DE UN LADO A OTRO SIN SER OBSTACULO DE NADA NI DE NADIE CON UN PENDON AL FRENTE DE UN ESTABLECIMIENTO DE COMERCIO PIDIENDOLES DE FORMA PACIFICA Y RESPETUOSA QUE ME SOLUCIONEN LA SITUACION DE UN PRODUCTO QUE ME VENDIERON Y SALIO DEFECTUOSO  SIN QUE ESTO ME CAUSE ALGUNA INFRACCION AL CODIGO DE POLICIA.  REITERO DE FORMA PACIFICA  RESPETUOSA  SIN DECIR NI UNA PALABRA SOLO MI PENDON Y YO. TODO ESTO PORQUE EL PRODUCTO QUE ME VENDIERON TIENE UN VALOR SUPERIOR A $65.000.000 MILLONES DE PESOS  QUE SE LOS PAGUE DE CONTADO  PERO QUE ESTOY ENDEUDADO CON UNA ENTIDAD FINANCIERA EN UN 75%. EJERCIENDO MI DERECHO A LA LIBRE EXPRESION Y A RECLAMAR DE FORMA PACIFICA Y RESPETUOSA SIN SER OBSTACULO DE NADA NI DE NADIE. DISCULPEN ES QUE ESTOY DESESPERADO CON LA SITUACION. AGRADEZCO LA ATENCION Y QUEDO ATENTO A SUS INDICACIONES.  </v>
      </c>
      <c r="H24" s="12">
        <f>+'Solicitudes de acceso a la info'!G24</f>
        <v>1</v>
      </c>
      <c r="I24" s="12" t="str">
        <f>+'Solicitudes de acceso a la info'!H24</f>
        <v>GESTIONADO</v>
      </c>
    </row>
    <row r="25" spans="2:9"/>
  </sheetData>
  <autoFilter ref="B19:I24" xr:uid="{00000000-0001-0000-0300-000000000000}"/>
  <mergeCells count="3">
    <mergeCell ref="B11:C14"/>
    <mergeCell ref="D14:H15"/>
    <mergeCell ref="D11:G12"/>
  </mergeCell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50"/>
  <sheetViews>
    <sheetView zoomScale="75" zoomScaleNormal="75" workbookViewId="0"/>
  </sheetViews>
  <sheetFormatPr baseColWidth="10" defaultColWidth="0" defaultRowHeight="14.45" customHeight="1" zeroHeight="1"/>
  <cols>
    <col min="1" max="1" width="2.5703125" customWidth="1"/>
    <col min="2" max="2" width="4.42578125" customWidth="1"/>
    <col min="3" max="3" width="30.7109375" customWidth="1"/>
    <col min="4" max="4" width="30.140625" customWidth="1"/>
    <col min="5" max="5" width="2" customWidth="1"/>
    <col min="6" max="6" width="30.140625" customWidth="1"/>
    <col min="7" max="7" width="30.7109375" customWidth="1"/>
    <col min="8" max="8" width="3.7109375" customWidth="1"/>
    <col min="9" max="11" width="11.7109375" customWidth="1"/>
    <col min="12" max="15" width="11.5703125" customWidth="1"/>
    <col min="16" max="16384" width="11.5703125" hidden="1"/>
  </cols>
  <sheetData>
    <row r="1" spans="3:4" ht="15"/>
    <row r="2" spans="3:4" ht="15"/>
    <row r="3" spans="3:4" ht="15"/>
    <row r="4" spans="3:4" ht="15"/>
    <row r="5" spans="3:4" ht="15"/>
    <row r="6" spans="3:4" ht="15"/>
    <row r="7" spans="3:4" ht="15"/>
    <row r="8" spans="3:4" ht="15"/>
    <row r="9" spans="3:4" ht="15"/>
    <row r="10" spans="3:4" ht="15"/>
    <row r="11" spans="3:4" ht="15"/>
    <row r="12" spans="3:4" ht="15"/>
    <row r="13" spans="3:4" ht="15"/>
    <row r="14" spans="3:4" ht="15"/>
    <row r="15" spans="3:4" ht="15" customHeight="1">
      <c r="C15" s="24" t="s">
        <v>132</v>
      </c>
      <c r="D15" s="24"/>
    </row>
    <row r="16" spans="3:4" ht="15" customHeight="1">
      <c r="C16" s="24"/>
      <c r="D16" s="24"/>
    </row>
    <row r="17" spans="3:7" ht="20.25" customHeight="1">
      <c r="C17" s="8"/>
    </row>
    <row r="18" spans="3:7" ht="15" customHeight="1">
      <c r="C18" s="31" t="s">
        <v>190</v>
      </c>
      <c r="D18" s="31"/>
      <c r="E18" s="9"/>
      <c r="F18" s="30" t="s">
        <v>191</v>
      </c>
      <c r="G18" s="30"/>
    </row>
    <row r="19" spans="3:7" ht="14.45" customHeight="1">
      <c r="C19" s="31"/>
      <c r="D19" s="31"/>
      <c r="E19" s="9"/>
      <c r="F19" s="30"/>
      <c r="G19" s="30"/>
    </row>
    <row r="20" spans="3:7" ht="21" customHeight="1">
      <c r="C20" s="31"/>
      <c r="D20" s="31"/>
      <c r="E20" s="9"/>
      <c r="F20" s="30"/>
      <c r="G20" s="30"/>
    </row>
    <row r="21" spans="3:7" ht="21" customHeight="1">
      <c r="C21" s="31"/>
      <c r="D21" s="31"/>
      <c r="E21" s="9"/>
      <c r="F21" s="30"/>
      <c r="G21" s="30"/>
    </row>
    <row r="22" spans="3:7" ht="21" customHeight="1">
      <c r="C22" s="31"/>
      <c r="D22" s="31"/>
      <c r="E22" s="9"/>
      <c r="F22" s="30"/>
      <c r="G22" s="30"/>
    </row>
    <row r="23" spans="3:7" ht="21" customHeight="1">
      <c r="C23" s="31"/>
      <c r="D23" s="31"/>
      <c r="E23" s="9"/>
      <c r="F23" s="30"/>
      <c r="G23" s="30"/>
    </row>
    <row r="24" spans="3:7" ht="21" customHeight="1">
      <c r="C24" s="31"/>
      <c r="D24" s="31"/>
      <c r="E24" s="9"/>
      <c r="F24" s="30"/>
      <c r="G24" s="30"/>
    </row>
    <row r="25" spans="3:7" ht="21" customHeight="1">
      <c r="C25" s="31"/>
      <c r="D25" s="31"/>
      <c r="E25" s="9"/>
      <c r="F25" s="30"/>
      <c r="G25" s="30"/>
    </row>
    <row r="26" spans="3:7" ht="21" customHeight="1">
      <c r="C26" s="31"/>
      <c r="D26" s="31"/>
      <c r="E26" s="9"/>
      <c r="F26" s="30"/>
      <c r="G26" s="30"/>
    </row>
    <row r="27" spans="3:7" ht="21" customHeight="1">
      <c r="C27" s="31"/>
      <c r="D27" s="31"/>
      <c r="E27" s="9"/>
      <c r="F27" s="30"/>
      <c r="G27" s="30"/>
    </row>
    <row r="28" spans="3:7" ht="4.5" customHeight="1">
      <c r="C28" s="31"/>
      <c r="D28" s="31"/>
      <c r="E28" s="9"/>
      <c r="F28" s="30"/>
      <c r="G28" s="30"/>
    </row>
    <row r="29" spans="3:7" ht="10.5" hidden="1" customHeight="1">
      <c r="C29" s="31"/>
      <c r="D29" s="31"/>
      <c r="E29" s="9"/>
      <c r="F29" s="30"/>
      <c r="G29" s="30"/>
    </row>
    <row r="30" spans="3:7" ht="15"/>
    <row r="31" spans="3:7" ht="81" customHeight="1">
      <c r="C31" s="4" t="s">
        <v>133</v>
      </c>
      <c r="D31" s="5" t="s">
        <v>134</v>
      </c>
      <c r="E31" s="27" t="s">
        <v>135</v>
      </c>
      <c r="F31" s="28"/>
      <c r="G31" s="6" t="s">
        <v>136</v>
      </c>
    </row>
    <row r="32" spans="3:7" ht="40.5" customHeight="1">
      <c r="C32" s="2">
        <v>5</v>
      </c>
      <c r="D32" s="2">
        <v>3</v>
      </c>
      <c r="E32" s="25">
        <v>2</v>
      </c>
      <c r="F32" s="26"/>
      <c r="G32" s="2">
        <v>0</v>
      </c>
    </row>
    <row r="33" spans="3:9" ht="17.25" customHeight="1">
      <c r="I33" s="7"/>
    </row>
    <row r="34" spans="3:9" ht="27" customHeight="1">
      <c r="C34" s="29" t="s">
        <v>189</v>
      </c>
      <c r="D34" s="29"/>
      <c r="E34" s="29"/>
      <c r="F34" s="29"/>
      <c r="G34" s="29"/>
    </row>
    <row r="35" spans="3:9" ht="15"/>
    <row r="36" spans="3:9" ht="15"/>
    <row r="37" spans="3:9" ht="15" hidden="1"/>
    <row r="43" spans="3:9" ht="15" hidden="1"/>
    <row r="44" spans="3:9" ht="31.15" hidden="1" customHeight="1"/>
    <row r="49" ht="14.45" hidden="1" customHeight="1"/>
    <row r="50" ht="14.45" hidden="1" customHeight="1"/>
  </sheetData>
  <mergeCells count="6">
    <mergeCell ref="C15:D16"/>
    <mergeCell ref="E32:F32"/>
    <mergeCell ref="E31:F31"/>
    <mergeCell ref="C34:G34"/>
    <mergeCell ref="F18:G29"/>
    <mergeCell ref="C18:D2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N42"/>
  <sheetViews>
    <sheetView showGridLines="0" zoomScale="75" zoomScaleNormal="75" workbookViewId="0">
      <selection activeCell="C19" sqref="C19:I20"/>
    </sheetView>
  </sheetViews>
  <sheetFormatPr baseColWidth="10" defaultColWidth="0" defaultRowHeight="14.45" customHeight="1" zeroHeight="1"/>
  <cols>
    <col min="1" max="1" width="2.5703125" customWidth="1"/>
    <col min="2" max="2" width="4.42578125" customWidth="1"/>
    <col min="3" max="3" width="30" bestFit="1" customWidth="1"/>
    <col min="4" max="6" width="30.7109375" customWidth="1"/>
    <col min="7" max="7" width="3.7109375" customWidth="1"/>
    <col min="8" max="10" width="11.7109375" customWidth="1"/>
    <col min="11" max="14" width="0" hidden="1" customWidth="1"/>
    <col min="15" max="16384" width="11.5703125" hidden="1"/>
  </cols>
  <sheetData>
    <row r="1" ht="15"/>
    <row r="2" ht="15"/>
    <row r="3" ht="15"/>
    <row r="4" ht="15"/>
    <row r="5" ht="15"/>
    <row r="6" ht="15"/>
    <row r="7" ht="15"/>
    <row r="8" ht="15"/>
    <row r="9" ht="15"/>
    <row r="10" ht="15"/>
    <row r="11" ht="15"/>
    <row r="12" ht="15"/>
    <row r="13" ht="15"/>
    <row r="14" ht="15"/>
    <row r="15" ht="15"/>
    <row r="16" ht="15"/>
    <row r="17" spans="3:10" ht="21">
      <c r="C17" s="1" t="s">
        <v>137</v>
      </c>
    </row>
    <row r="18" spans="3:10" ht="15"/>
    <row r="19" spans="3:10" ht="14.45" customHeight="1">
      <c r="C19" s="33" t="s">
        <v>138</v>
      </c>
      <c r="D19" s="33"/>
      <c r="E19" s="33"/>
      <c r="F19" s="33"/>
      <c r="G19" s="33"/>
      <c r="H19" s="33"/>
      <c r="I19" s="33"/>
      <c r="J19" s="11"/>
    </row>
    <row r="20" spans="3:10" ht="21" customHeight="1">
      <c r="C20" s="33"/>
      <c r="D20" s="33"/>
      <c r="E20" s="33"/>
      <c r="F20" s="33"/>
      <c r="G20" s="33"/>
      <c r="H20" s="33"/>
      <c r="I20" s="33"/>
      <c r="J20" s="11"/>
    </row>
    <row r="21" spans="3:10" ht="38.25" customHeight="1">
      <c r="C21" s="33" t="s">
        <v>139</v>
      </c>
      <c r="D21" s="33"/>
      <c r="E21" s="33"/>
      <c r="F21" s="33"/>
      <c r="G21" s="33"/>
      <c r="H21" s="33"/>
      <c r="I21" s="33"/>
      <c r="J21" s="34"/>
    </row>
    <row r="22" spans="3:10" ht="48" customHeight="1">
      <c r="C22" s="33"/>
      <c r="D22" s="33"/>
      <c r="E22" s="33"/>
      <c r="F22" s="33"/>
      <c r="G22" s="33"/>
      <c r="H22" s="33"/>
      <c r="I22" s="33"/>
      <c r="J22" s="34"/>
    </row>
    <row r="23" spans="3:10" ht="31.9" customHeight="1">
      <c r="C23" s="33" t="s">
        <v>193</v>
      </c>
      <c r="D23" s="33"/>
      <c r="E23" s="33"/>
      <c r="F23" s="33"/>
      <c r="G23" s="33"/>
      <c r="H23" s="33"/>
      <c r="I23" s="33"/>
      <c r="J23" s="11"/>
    </row>
    <row r="24" spans="3:10" ht="50.25" customHeight="1">
      <c r="C24" s="33"/>
      <c r="D24" s="33"/>
      <c r="E24" s="33"/>
      <c r="F24" s="33"/>
      <c r="G24" s="33"/>
      <c r="H24" s="33"/>
      <c r="I24" s="33"/>
      <c r="J24" s="11"/>
    </row>
    <row r="25" spans="3:10" ht="21" hidden="1" customHeight="1">
      <c r="C25" s="11"/>
      <c r="D25" s="11"/>
      <c r="E25" s="11"/>
      <c r="F25" s="11"/>
      <c r="G25" s="11"/>
      <c r="H25" s="11"/>
      <c r="I25" s="11"/>
      <c r="J25" s="11"/>
    </row>
    <row r="26" spans="3:10" ht="21" hidden="1" customHeight="1">
      <c r="C26" s="11"/>
      <c r="D26" s="11"/>
      <c r="E26" s="11"/>
      <c r="F26" s="11"/>
      <c r="G26" s="11"/>
      <c r="H26" s="11"/>
      <c r="I26" s="11"/>
      <c r="J26" s="11"/>
    </row>
    <row r="27" spans="3:10" ht="15"/>
    <row r="28" spans="3:10" ht="21">
      <c r="C28" s="3" t="s">
        <v>140</v>
      </c>
    </row>
    <row r="29" spans="3:10" ht="37.9" customHeight="1">
      <c r="C29" s="33" t="s">
        <v>141</v>
      </c>
      <c r="D29" s="33"/>
      <c r="E29" s="33"/>
      <c r="F29" s="33"/>
      <c r="G29" s="33"/>
      <c r="H29" s="33"/>
      <c r="I29" s="33"/>
      <c r="J29" s="11"/>
    </row>
    <row r="30" spans="3:10" ht="67.5" customHeight="1">
      <c r="C30" s="33"/>
      <c r="D30" s="33"/>
      <c r="E30" s="33"/>
      <c r="F30" s="33"/>
      <c r="G30" s="33"/>
      <c r="H30" s="33"/>
      <c r="I30" s="33"/>
      <c r="J30" s="11"/>
    </row>
    <row r="31" spans="3:10" ht="16.5" customHeight="1"/>
    <row r="32" spans="3:10" ht="20.25">
      <c r="C32" s="32" t="s">
        <v>142</v>
      </c>
      <c r="D32" s="32"/>
      <c r="E32" s="32"/>
      <c r="F32" s="32"/>
    </row>
    <row r="33" ht="15"/>
    <row r="34" ht="15"/>
    <row r="35" ht="15" hidden="1"/>
    <row r="41" ht="15" hidden="1"/>
    <row r="42" ht="31.15" hidden="1" customHeight="1"/>
  </sheetData>
  <mergeCells count="6">
    <mergeCell ref="C32:F32"/>
    <mergeCell ref="C19:I20"/>
    <mergeCell ref="C21:I22"/>
    <mergeCell ref="J21:J22"/>
    <mergeCell ref="C23:I24"/>
    <mergeCell ref="C29:I3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62DF1-24C5-49C7-AC27-FF8F8756BB13}">
  <dimension ref="A1:CX24"/>
  <sheetViews>
    <sheetView zoomScale="71" zoomScaleNormal="71" workbookViewId="0">
      <selection activeCell="A20" sqref="A20"/>
    </sheetView>
  </sheetViews>
  <sheetFormatPr baseColWidth="10" defaultColWidth="11.42578125" defaultRowHeight="15" customHeight="1"/>
  <cols>
    <col min="1" max="1" width="22.7109375" customWidth="1"/>
    <col min="2" max="2" width="31.7109375" bestFit="1" customWidth="1"/>
    <col min="4" max="4" width="17" customWidth="1"/>
    <col min="5" max="5" width="32.7109375" customWidth="1"/>
    <col min="6" max="6" width="40.28515625" customWidth="1"/>
    <col min="7" max="8" width="32.140625" bestFit="1" customWidth="1"/>
    <col min="9" max="9" width="14.28515625" bestFit="1" customWidth="1"/>
    <col min="10" max="10" width="19.7109375" customWidth="1"/>
    <col min="12" max="12" width="13.5703125" customWidth="1"/>
    <col min="13" max="13" width="19.5703125" customWidth="1"/>
    <col min="14" max="14" width="16.5703125" customWidth="1"/>
    <col min="16" max="16" width="14.7109375" customWidth="1"/>
    <col min="17" max="17" width="22.42578125" customWidth="1"/>
    <col min="18" max="18" width="21.140625" customWidth="1"/>
    <col min="19" max="19" width="21.42578125" customWidth="1"/>
    <col min="21" max="21" width="19.5703125" customWidth="1"/>
    <col min="22" max="22" width="18.85546875" customWidth="1"/>
    <col min="23" max="23" width="12" customWidth="1"/>
    <col min="25" max="25" width="19.42578125" customWidth="1"/>
    <col min="26" max="26" width="21.140625" customWidth="1"/>
    <col min="27" max="27" width="25.140625" customWidth="1"/>
    <col min="29" max="29" width="16.28515625" customWidth="1"/>
    <col min="31" max="31" width="23.85546875" customWidth="1"/>
    <col min="32" max="32" width="19.140625" customWidth="1"/>
    <col min="33" max="33" width="20.85546875" customWidth="1"/>
    <col min="34" max="34" width="21.7109375" customWidth="1"/>
    <col min="35" max="35" width="23.28515625" customWidth="1"/>
    <col min="36" max="36" width="21.7109375" customWidth="1"/>
    <col min="37" max="37" width="33.28515625" customWidth="1"/>
    <col min="38" max="38" width="31.7109375" customWidth="1"/>
    <col min="39" max="39" width="15.28515625" style="14" customWidth="1"/>
    <col min="40" max="40" width="15.5703125" style="14" customWidth="1"/>
    <col min="41" max="41" width="18" style="14" customWidth="1"/>
    <col min="42" max="42" width="22" style="14" customWidth="1"/>
    <col min="43" max="43" width="25.7109375" customWidth="1"/>
    <col min="44" max="44" width="23.5703125" style="14" customWidth="1"/>
    <col min="45" max="45" width="25.5703125" style="14" customWidth="1"/>
    <col min="46" max="46" width="26.42578125" style="14" customWidth="1"/>
    <col min="47" max="47" width="26.7109375" style="14" customWidth="1"/>
    <col min="48" max="48" width="27.5703125" style="14" customWidth="1"/>
    <col min="49" max="49" width="26.5703125" style="14" customWidth="1"/>
    <col min="50" max="50" width="19.85546875" style="14" customWidth="1"/>
    <col min="51" max="51" width="24.85546875" customWidth="1"/>
    <col min="52" max="52" width="24" customWidth="1"/>
    <col min="53" max="53" width="21.85546875" style="14" customWidth="1"/>
    <col min="54" max="54" width="18.85546875" style="14" customWidth="1"/>
    <col min="55" max="55" width="13.85546875" style="14" customWidth="1"/>
    <col min="56" max="56" width="13.85546875" customWidth="1"/>
    <col min="57" max="57" width="18.42578125" customWidth="1"/>
    <col min="59" max="59" width="22.85546875" customWidth="1"/>
    <col min="60" max="60" width="19.5703125" style="14" customWidth="1"/>
    <col min="61" max="61" width="20" customWidth="1"/>
    <col min="62" max="62" width="26.85546875" customWidth="1"/>
    <col min="63" max="63" width="13.5703125" customWidth="1"/>
    <col min="64" max="64" width="16.140625" customWidth="1"/>
    <col min="65" max="65" width="14.5703125" customWidth="1"/>
    <col min="66" max="66" width="20.85546875" customWidth="1"/>
    <col min="67" max="67" width="14" customWidth="1"/>
    <col min="68" max="68" width="17.5703125" customWidth="1"/>
    <col min="69" max="69" width="19.42578125" customWidth="1"/>
    <col min="70" max="70" width="20.28515625" customWidth="1"/>
    <col min="71" max="71" width="21.5703125" customWidth="1"/>
    <col min="72" max="72" width="23.7109375" customWidth="1"/>
    <col min="73" max="73" width="24.85546875" customWidth="1"/>
    <col min="74" max="74" width="30.7109375" customWidth="1"/>
    <col min="75" max="75" width="25.7109375" customWidth="1"/>
    <col min="76" max="76" width="20.5703125" customWidth="1"/>
    <col min="77" max="77" width="32.140625" customWidth="1"/>
    <col min="78" max="78" width="24.28515625" customWidth="1"/>
    <col min="79" max="79" width="19.5703125" customWidth="1"/>
    <col min="80" max="80" width="21.28515625" customWidth="1"/>
    <col min="81" max="81" width="22.140625" customWidth="1"/>
    <col min="82" max="82" width="18.85546875" customWidth="1"/>
    <col min="83" max="83" width="24.140625" customWidth="1"/>
    <col min="84" max="84" width="19.7109375" customWidth="1"/>
    <col min="85" max="85" width="21.140625" customWidth="1"/>
    <col min="86" max="86" width="20.7109375" customWidth="1"/>
    <col min="87" max="87" width="16.7109375" customWidth="1"/>
    <col min="88" max="88" width="17" customWidth="1"/>
    <col min="91" max="91" width="16.7109375" customWidth="1"/>
    <col min="92" max="92" width="20.42578125" customWidth="1"/>
    <col min="93" max="93" width="22.28515625" customWidth="1"/>
    <col min="94" max="94" width="14.140625" customWidth="1"/>
    <col min="95" max="95" width="24.85546875" customWidth="1"/>
    <col min="96" max="96" width="19.7109375" customWidth="1"/>
    <col min="97" max="97" width="21.140625" customWidth="1"/>
    <col min="98" max="98" width="30.140625" customWidth="1"/>
    <col min="99" max="99" width="17.28515625" customWidth="1"/>
  </cols>
  <sheetData>
    <row r="1" spans="1:102">
      <c r="A1" t="s">
        <v>0</v>
      </c>
      <c r="B1" t="s">
        <v>151</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c r="BR1" t="s">
        <v>68</v>
      </c>
      <c r="BS1" t="s">
        <v>69</v>
      </c>
      <c r="BT1" t="s">
        <v>70</v>
      </c>
      <c r="BU1" t="s">
        <v>71</v>
      </c>
      <c r="BV1" t="s">
        <v>72</v>
      </c>
      <c r="BW1" t="s">
        <v>73</v>
      </c>
      <c r="BX1" t="s">
        <v>74</v>
      </c>
      <c r="BY1" t="s">
        <v>75</v>
      </c>
      <c r="BZ1" t="s">
        <v>76</v>
      </c>
      <c r="CA1" t="s">
        <v>77</v>
      </c>
      <c r="CB1" t="s">
        <v>78</v>
      </c>
      <c r="CC1" t="s">
        <v>79</v>
      </c>
      <c r="CD1" t="s">
        <v>80</v>
      </c>
      <c r="CE1" t="s">
        <v>81</v>
      </c>
      <c r="CF1" t="s">
        <v>82</v>
      </c>
      <c r="CG1" t="s">
        <v>83</v>
      </c>
      <c r="CH1" t="s">
        <v>84</v>
      </c>
      <c r="CI1" t="s">
        <v>85</v>
      </c>
      <c r="CJ1" t="s">
        <v>86</v>
      </c>
      <c r="CK1" t="s">
        <v>87</v>
      </c>
      <c r="CL1" t="s">
        <v>88</v>
      </c>
      <c r="CM1" t="s">
        <v>89</v>
      </c>
      <c r="CN1" t="s">
        <v>90</v>
      </c>
      <c r="CO1" t="s">
        <v>91</v>
      </c>
      <c r="CP1" t="s">
        <v>92</v>
      </c>
      <c r="CQ1" t="s">
        <v>93</v>
      </c>
      <c r="CR1" t="s">
        <v>94</v>
      </c>
      <c r="CS1" t="s">
        <v>95</v>
      </c>
      <c r="CT1" t="s">
        <v>96</v>
      </c>
      <c r="CU1" t="s">
        <v>97</v>
      </c>
      <c r="CV1" t="s">
        <v>98</v>
      </c>
    </row>
    <row r="2" spans="1:102">
      <c r="A2">
        <v>423</v>
      </c>
      <c r="B2">
        <v>4200732021</v>
      </c>
      <c r="C2" t="s">
        <v>99</v>
      </c>
      <c r="D2" t="s">
        <v>100</v>
      </c>
      <c r="E2" t="s">
        <v>101</v>
      </c>
      <c r="F2" t="s">
        <v>102</v>
      </c>
      <c r="G2" t="s">
        <v>103</v>
      </c>
      <c r="I2" t="s">
        <v>104</v>
      </c>
      <c r="J2" t="s">
        <v>105</v>
      </c>
      <c r="K2" t="s">
        <v>106</v>
      </c>
      <c r="L2" t="s">
        <v>157</v>
      </c>
      <c r="M2" t="s">
        <v>107</v>
      </c>
      <c r="O2" t="s">
        <v>121</v>
      </c>
      <c r="P2" t="s">
        <v>108</v>
      </c>
      <c r="Q2" t="s">
        <v>153</v>
      </c>
      <c r="R2" t="s">
        <v>129</v>
      </c>
      <c r="S2" t="s">
        <v>129</v>
      </c>
      <c r="T2" t="s">
        <v>185</v>
      </c>
      <c r="U2" t="s">
        <v>110</v>
      </c>
      <c r="W2" t="s">
        <v>111</v>
      </c>
      <c r="X2" t="s">
        <v>111</v>
      </c>
      <c r="Y2" t="s">
        <v>111</v>
      </c>
      <c r="AB2" t="s">
        <v>111</v>
      </c>
      <c r="AI2">
        <v>-74074154498</v>
      </c>
      <c r="AJ2">
        <v>469488655999999</v>
      </c>
      <c r="AM2" s="14">
        <v>44559</v>
      </c>
      <c r="AN2" s="14">
        <v>44560</v>
      </c>
      <c r="AO2" s="17">
        <v>44559.565995370373</v>
      </c>
      <c r="AP2" s="14">
        <v>44560</v>
      </c>
      <c r="AR2" t="s">
        <v>113</v>
      </c>
      <c r="AS2" t="s">
        <v>113</v>
      </c>
      <c r="AT2" t="s">
        <v>113</v>
      </c>
      <c r="AU2" t="s">
        <v>113</v>
      </c>
      <c r="AV2" t="s">
        <v>113</v>
      </c>
      <c r="AW2" t="s">
        <v>113</v>
      </c>
      <c r="AX2" s="14">
        <v>44588</v>
      </c>
      <c r="AY2">
        <v>20</v>
      </c>
      <c r="BA2" t="s">
        <v>113</v>
      </c>
      <c r="BB2" s="17">
        <v>44559.597314814811</v>
      </c>
      <c r="BC2" t="s">
        <v>113</v>
      </c>
      <c r="BD2">
        <v>1</v>
      </c>
      <c r="BE2">
        <v>0</v>
      </c>
      <c r="BF2" t="s">
        <v>114</v>
      </c>
      <c r="BG2" t="s">
        <v>10</v>
      </c>
      <c r="BH2" s="14">
        <v>44561</v>
      </c>
      <c r="BI2">
        <v>1</v>
      </c>
      <c r="BJ2">
        <v>0</v>
      </c>
      <c r="BK2" t="s">
        <v>186</v>
      </c>
      <c r="BL2" t="s">
        <v>186</v>
      </c>
      <c r="BM2" t="s">
        <v>122</v>
      </c>
      <c r="BN2" t="s">
        <v>122</v>
      </c>
      <c r="BO2" t="s">
        <v>123</v>
      </c>
      <c r="BP2" t="s">
        <v>158</v>
      </c>
      <c r="BQ2" t="s">
        <v>115</v>
      </c>
      <c r="BR2" t="s">
        <v>124</v>
      </c>
      <c r="BS2" t="s">
        <v>187</v>
      </c>
      <c r="BT2">
        <v>79209534</v>
      </c>
      <c r="BV2" t="s">
        <v>188</v>
      </c>
      <c r="BW2">
        <v>3102808418</v>
      </c>
      <c r="BX2">
        <v>3102808418</v>
      </c>
      <c r="CC2">
        <v>3</v>
      </c>
      <c r="CD2" t="s">
        <v>111</v>
      </c>
      <c r="CE2" t="s">
        <v>112</v>
      </c>
      <c r="CH2">
        <v>1</v>
      </c>
      <c r="CI2" t="s">
        <v>116</v>
      </c>
      <c r="CJ2" t="s">
        <v>125</v>
      </c>
      <c r="CL2" t="s">
        <v>126</v>
      </c>
      <c r="CM2" t="s">
        <v>117</v>
      </c>
      <c r="CN2" t="s">
        <v>113</v>
      </c>
      <c r="CO2" t="s">
        <v>118</v>
      </c>
      <c r="CP2" t="s">
        <v>119</v>
      </c>
      <c r="CQ2" t="s">
        <v>120</v>
      </c>
    </row>
    <row r="3" spans="1:102">
      <c r="A3">
        <v>338</v>
      </c>
      <c r="B3">
        <v>4139692021</v>
      </c>
      <c r="C3" t="s">
        <v>99</v>
      </c>
      <c r="D3" t="s">
        <v>100</v>
      </c>
      <c r="E3" t="s">
        <v>101</v>
      </c>
      <c r="F3" t="s">
        <v>102</v>
      </c>
      <c r="G3" t="s">
        <v>103</v>
      </c>
      <c r="I3" t="s">
        <v>104</v>
      </c>
      <c r="J3" t="s">
        <v>127</v>
      </c>
      <c r="K3" t="s">
        <v>128</v>
      </c>
      <c r="L3" t="s">
        <v>157</v>
      </c>
      <c r="M3" t="s">
        <v>107</v>
      </c>
      <c r="O3" t="s">
        <v>121</v>
      </c>
      <c r="P3" t="s">
        <v>108</v>
      </c>
      <c r="Q3" t="s">
        <v>109</v>
      </c>
      <c r="R3" t="s">
        <v>159</v>
      </c>
      <c r="S3" t="s">
        <v>159</v>
      </c>
      <c r="T3" t="s">
        <v>176</v>
      </c>
      <c r="U3" t="s">
        <v>130</v>
      </c>
      <c r="W3" t="s">
        <v>111</v>
      </c>
      <c r="X3" t="s">
        <v>112</v>
      </c>
      <c r="Y3" t="s">
        <v>111</v>
      </c>
      <c r="AB3" t="s">
        <v>111</v>
      </c>
      <c r="AE3" t="s">
        <v>177</v>
      </c>
      <c r="AF3" t="s">
        <v>178</v>
      </c>
      <c r="AG3" t="s">
        <v>179</v>
      </c>
      <c r="AH3">
        <v>3</v>
      </c>
      <c r="AI3">
        <v>-740704692900181</v>
      </c>
      <c r="AJ3">
        <v>4661645339972420</v>
      </c>
      <c r="AM3" s="14">
        <v>44552</v>
      </c>
      <c r="AN3" s="14">
        <v>44553</v>
      </c>
      <c r="AO3" s="17">
        <v>44552.551435185182</v>
      </c>
      <c r="AP3" s="14">
        <v>44553</v>
      </c>
      <c r="AR3" t="s">
        <v>113</v>
      </c>
      <c r="AS3" t="s">
        <v>113</v>
      </c>
      <c r="AT3" t="s">
        <v>113</v>
      </c>
      <c r="AU3" t="s">
        <v>113</v>
      </c>
      <c r="AV3" t="s">
        <v>113</v>
      </c>
      <c r="AW3" t="s">
        <v>113</v>
      </c>
      <c r="AX3" s="14">
        <v>44581</v>
      </c>
      <c r="AY3">
        <v>20</v>
      </c>
      <c r="BA3" t="s">
        <v>113</v>
      </c>
      <c r="BB3" s="17">
        <v>44552.624745370369</v>
      </c>
      <c r="BC3" s="17">
        <v>44553.465138888889</v>
      </c>
      <c r="BD3">
        <v>1</v>
      </c>
      <c r="BE3">
        <v>0</v>
      </c>
      <c r="BF3" t="s">
        <v>114</v>
      </c>
      <c r="BG3" t="s">
        <v>10</v>
      </c>
      <c r="BH3" s="14">
        <v>44554</v>
      </c>
      <c r="BI3">
        <v>1</v>
      </c>
      <c r="BJ3">
        <v>0</v>
      </c>
      <c r="BK3" t="s">
        <v>180</v>
      </c>
      <c r="BL3" t="s">
        <v>180</v>
      </c>
      <c r="BO3" t="s">
        <v>181</v>
      </c>
      <c r="BP3" t="s">
        <v>158</v>
      </c>
      <c r="BQ3" t="s">
        <v>115</v>
      </c>
      <c r="BS3" t="s">
        <v>182</v>
      </c>
      <c r="CD3" t="s">
        <v>111</v>
      </c>
      <c r="CE3" t="s">
        <v>111</v>
      </c>
      <c r="CF3" t="s">
        <v>183</v>
      </c>
      <c r="CG3" t="s">
        <v>101</v>
      </c>
      <c r="CH3">
        <v>1</v>
      </c>
      <c r="CI3" t="s">
        <v>116</v>
      </c>
      <c r="CJ3" t="s">
        <v>125</v>
      </c>
      <c r="CL3" t="s">
        <v>126</v>
      </c>
      <c r="CM3" t="s">
        <v>117</v>
      </c>
      <c r="CN3" t="s">
        <v>113</v>
      </c>
      <c r="CO3" t="s">
        <v>118</v>
      </c>
      <c r="CP3" t="s">
        <v>119</v>
      </c>
      <c r="CQ3" t="s">
        <v>120</v>
      </c>
    </row>
    <row r="4" spans="1:102">
      <c r="A4">
        <v>337</v>
      </c>
      <c r="B4">
        <v>4139572021</v>
      </c>
      <c r="C4" t="s">
        <v>99</v>
      </c>
      <c r="D4" t="s">
        <v>100</v>
      </c>
      <c r="E4" t="s">
        <v>101</v>
      </c>
      <c r="F4" t="s">
        <v>102</v>
      </c>
      <c r="G4" t="s">
        <v>103</v>
      </c>
      <c r="I4" t="s">
        <v>104</v>
      </c>
      <c r="J4" t="s">
        <v>127</v>
      </c>
      <c r="K4" t="s">
        <v>128</v>
      </c>
      <c r="L4" t="s">
        <v>157</v>
      </c>
      <c r="M4" t="s">
        <v>107</v>
      </c>
      <c r="O4" t="s">
        <v>121</v>
      </c>
      <c r="P4" t="s">
        <v>108</v>
      </c>
      <c r="Q4" t="s">
        <v>175</v>
      </c>
      <c r="R4" t="s">
        <v>159</v>
      </c>
      <c r="S4" t="s">
        <v>159</v>
      </c>
      <c r="T4" t="s">
        <v>176</v>
      </c>
      <c r="U4" t="s">
        <v>130</v>
      </c>
      <c r="W4" t="s">
        <v>111</v>
      </c>
      <c r="X4" t="s">
        <v>111</v>
      </c>
      <c r="Y4" t="s">
        <v>111</v>
      </c>
      <c r="AB4" t="s">
        <v>111</v>
      </c>
      <c r="AE4" t="s">
        <v>177</v>
      </c>
      <c r="AF4" t="s">
        <v>178</v>
      </c>
      <c r="AG4" t="s">
        <v>179</v>
      </c>
      <c r="AH4">
        <v>3</v>
      </c>
      <c r="AI4">
        <v>-7407051019370550</v>
      </c>
      <c r="AJ4">
        <v>4661680093343530</v>
      </c>
      <c r="AM4" s="14">
        <v>44552</v>
      </c>
      <c r="AN4" s="14">
        <v>44553</v>
      </c>
      <c r="AO4" s="17">
        <v>44552.501643518517</v>
      </c>
      <c r="AP4" s="14">
        <v>44553</v>
      </c>
      <c r="AR4" t="s">
        <v>113</v>
      </c>
      <c r="AS4" t="s">
        <v>113</v>
      </c>
      <c r="AT4" t="s">
        <v>113</v>
      </c>
      <c r="AU4" t="s">
        <v>113</v>
      </c>
      <c r="AV4" t="s">
        <v>113</v>
      </c>
      <c r="AW4" t="s">
        <v>113</v>
      </c>
      <c r="AX4" s="14">
        <v>44581</v>
      </c>
      <c r="AY4">
        <v>20</v>
      </c>
      <c r="BA4" t="s">
        <v>113</v>
      </c>
      <c r="BB4" s="17">
        <v>44552.627986111111</v>
      </c>
      <c r="BC4" t="s">
        <v>113</v>
      </c>
      <c r="BD4">
        <v>1</v>
      </c>
      <c r="BE4">
        <v>0</v>
      </c>
      <c r="BF4" t="s">
        <v>114</v>
      </c>
      <c r="BG4" t="s">
        <v>10</v>
      </c>
      <c r="BH4" s="14">
        <v>44554</v>
      </c>
      <c r="BI4">
        <v>1</v>
      </c>
      <c r="BJ4">
        <v>0</v>
      </c>
      <c r="BK4" t="s">
        <v>180</v>
      </c>
      <c r="BL4" t="s">
        <v>180</v>
      </c>
      <c r="BO4" t="s">
        <v>181</v>
      </c>
      <c r="BP4" t="s">
        <v>158</v>
      </c>
      <c r="BQ4" t="s">
        <v>115</v>
      </c>
      <c r="BS4" t="s">
        <v>182</v>
      </c>
      <c r="CD4" t="s">
        <v>111</v>
      </c>
      <c r="CE4" t="s">
        <v>111</v>
      </c>
      <c r="CF4" t="s">
        <v>183</v>
      </c>
      <c r="CG4" t="s">
        <v>101</v>
      </c>
      <c r="CH4">
        <v>1</v>
      </c>
      <c r="CI4" t="s">
        <v>184</v>
      </c>
      <c r="CJ4" t="s">
        <v>125</v>
      </c>
      <c r="CL4" t="s">
        <v>126</v>
      </c>
      <c r="CM4" t="s">
        <v>117</v>
      </c>
      <c r="CN4" t="s">
        <v>113</v>
      </c>
      <c r="CO4" t="s">
        <v>118</v>
      </c>
      <c r="CP4" t="s">
        <v>119</v>
      </c>
      <c r="CQ4" t="s">
        <v>120</v>
      </c>
    </row>
    <row r="5" spans="1:102">
      <c r="A5">
        <v>335</v>
      </c>
      <c r="B5">
        <v>4137232021</v>
      </c>
      <c r="C5" t="s">
        <v>99</v>
      </c>
      <c r="D5" t="s">
        <v>100</v>
      </c>
      <c r="E5" t="s">
        <v>101</v>
      </c>
      <c r="F5" t="s">
        <v>102</v>
      </c>
      <c r="G5" t="s">
        <v>103</v>
      </c>
      <c r="I5" t="s">
        <v>104</v>
      </c>
      <c r="J5" t="s">
        <v>104</v>
      </c>
      <c r="K5" t="s">
        <v>152</v>
      </c>
      <c r="L5" t="s">
        <v>157</v>
      </c>
      <c r="M5" t="s">
        <v>107</v>
      </c>
      <c r="O5" t="s">
        <v>121</v>
      </c>
      <c r="P5" t="s">
        <v>108</v>
      </c>
      <c r="Q5" t="s">
        <v>153</v>
      </c>
      <c r="R5" t="s">
        <v>154</v>
      </c>
      <c r="S5" t="s">
        <v>154</v>
      </c>
      <c r="T5" t="s">
        <v>167</v>
      </c>
      <c r="U5" t="s">
        <v>130</v>
      </c>
      <c r="W5" t="s">
        <v>111</v>
      </c>
      <c r="X5" t="s">
        <v>112</v>
      </c>
      <c r="Y5" t="s">
        <v>111</v>
      </c>
      <c r="AB5" t="s">
        <v>111</v>
      </c>
      <c r="AH5">
        <v>6</v>
      </c>
      <c r="AI5">
        <v>-7405519723897660</v>
      </c>
      <c r="AJ5">
        <v>4654121528847040</v>
      </c>
      <c r="AM5" s="14">
        <v>44552</v>
      </c>
      <c r="AN5" s="14">
        <v>44553</v>
      </c>
      <c r="AO5" s="17">
        <v>44561.006863425922</v>
      </c>
      <c r="AP5" s="14">
        <v>44564</v>
      </c>
      <c r="AR5" t="s">
        <v>113</v>
      </c>
      <c r="AS5" t="s">
        <v>113</v>
      </c>
      <c r="AT5" t="s">
        <v>113</v>
      </c>
      <c r="AU5" t="s">
        <v>113</v>
      </c>
      <c r="AV5" t="s">
        <v>113</v>
      </c>
      <c r="AW5" t="s">
        <v>113</v>
      </c>
      <c r="AX5" s="14">
        <v>44592</v>
      </c>
      <c r="AY5">
        <v>20</v>
      </c>
      <c r="BA5" t="s">
        <v>113</v>
      </c>
      <c r="BB5" s="17">
        <v>44561.32303240741</v>
      </c>
      <c r="BC5" t="s">
        <v>113</v>
      </c>
      <c r="BD5">
        <v>1</v>
      </c>
      <c r="BE5">
        <v>0</v>
      </c>
      <c r="BF5" t="s">
        <v>114</v>
      </c>
      <c r="BG5" t="s">
        <v>10</v>
      </c>
      <c r="BH5" s="14">
        <v>44565</v>
      </c>
      <c r="BI5">
        <v>1</v>
      </c>
      <c r="BJ5">
        <v>0</v>
      </c>
      <c r="BK5" t="s">
        <v>168</v>
      </c>
      <c r="BL5" t="s">
        <v>168</v>
      </c>
      <c r="BM5" t="s">
        <v>122</v>
      </c>
      <c r="BN5" t="s">
        <v>122</v>
      </c>
      <c r="BO5" t="s">
        <v>123</v>
      </c>
      <c r="BP5" t="s">
        <v>158</v>
      </c>
      <c r="BQ5" t="s">
        <v>115</v>
      </c>
      <c r="BR5" t="s">
        <v>124</v>
      </c>
      <c r="BS5" t="s">
        <v>169</v>
      </c>
      <c r="BT5">
        <v>1020794847</v>
      </c>
      <c r="BV5" t="s">
        <v>170</v>
      </c>
      <c r="BX5">
        <v>3042501907</v>
      </c>
      <c r="BY5" t="s">
        <v>171</v>
      </c>
      <c r="BZ5" t="s">
        <v>172</v>
      </c>
      <c r="CA5" t="s">
        <v>173</v>
      </c>
      <c r="CB5" t="s">
        <v>174</v>
      </c>
      <c r="CC5">
        <v>6</v>
      </c>
      <c r="CD5" t="s">
        <v>111</v>
      </c>
      <c r="CE5" t="s">
        <v>112</v>
      </c>
      <c r="CH5">
        <v>1</v>
      </c>
      <c r="CI5" t="s">
        <v>116</v>
      </c>
      <c r="CJ5" t="s">
        <v>125</v>
      </c>
      <c r="CL5" t="s">
        <v>126</v>
      </c>
      <c r="CM5" t="s">
        <v>117</v>
      </c>
      <c r="CN5" t="s">
        <v>113</v>
      </c>
      <c r="CO5" t="s">
        <v>118</v>
      </c>
      <c r="CP5" t="s">
        <v>119</v>
      </c>
      <c r="CQ5" t="s">
        <v>156</v>
      </c>
    </row>
    <row r="6" spans="1:102">
      <c r="A6">
        <v>92</v>
      </c>
      <c r="B6">
        <v>3941242021</v>
      </c>
      <c r="C6" t="s">
        <v>99</v>
      </c>
      <c r="D6" t="s">
        <v>100</v>
      </c>
      <c r="E6" t="s">
        <v>101</v>
      </c>
      <c r="F6" t="s">
        <v>102</v>
      </c>
      <c r="G6" t="s">
        <v>103</v>
      </c>
      <c r="I6" t="s">
        <v>104</v>
      </c>
      <c r="J6" t="s">
        <v>127</v>
      </c>
      <c r="K6" t="s">
        <v>128</v>
      </c>
      <c r="L6" t="s">
        <v>157</v>
      </c>
      <c r="M6" t="s">
        <v>107</v>
      </c>
      <c r="O6" t="s">
        <v>121</v>
      </c>
      <c r="P6" t="s">
        <v>108</v>
      </c>
      <c r="Q6" t="s">
        <v>109</v>
      </c>
      <c r="R6" t="s">
        <v>159</v>
      </c>
      <c r="S6" t="s">
        <v>159</v>
      </c>
      <c r="T6" t="s">
        <v>160</v>
      </c>
      <c r="U6" t="s">
        <v>130</v>
      </c>
      <c r="W6" t="s">
        <v>111</v>
      </c>
      <c r="X6" t="s">
        <v>111</v>
      </c>
      <c r="Y6" t="s">
        <v>111</v>
      </c>
      <c r="AB6" t="s">
        <v>111</v>
      </c>
      <c r="AM6" s="14">
        <v>44535</v>
      </c>
      <c r="AN6" s="14">
        <v>44536</v>
      </c>
      <c r="AO6" s="17">
        <v>44536.44630787037</v>
      </c>
      <c r="AP6" s="14">
        <v>44537</v>
      </c>
      <c r="AR6" t="s">
        <v>113</v>
      </c>
      <c r="AS6" t="s">
        <v>113</v>
      </c>
      <c r="AT6" t="s">
        <v>113</v>
      </c>
      <c r="AU6" t="s">
        <v>113</v>
      </c>
      <c r="AV6" t="s">
        <v>113</v>
      </c>
      <c r="AW6" t="s">
        <v>113</v>
      </c>
      <c r="AX6" s="14">
        <v>44565</v>
      </c>
      <c r="AY6">
        <v>20</v>
      </c>
      <c r="BA6" t="s">
        <v>113</v>
      </c>
      <c r="BB6" s="17">
        <v>44536.50372685185</v>
      </c>
      <c r="BC6" t="s">
        <v>113</v>
      </c>
      <c r="BD6">
        <v>1</v>
      </c>
      <c r="BE6">
        <v>0</v>
      </c>
      <c r="BF6" t="s">
        <v>114</v>
      </c>
      <c r="BG6" t="s">
        <v>10</v>
      </c>
      <c r="BH6" s="14">
        <v>44539</v>
      </c>
      <c r="BI6">
        <v>1</v>
      </c>
      <c r="BJ6">
        <v>0</v>
      </c>
      <c r="BK6" t="s">
        <v>161</v>
      </c>
      <c r="BL6" t="s">
        <v>161</v>
      </c>
      <c r="BM6" t="s">
        <v>122</v>
      </c>
      <c r="BN6" t="s">
        <v>122</v>
      </c>
      <c r="BO6" t="s">
        <v>123</v>
      </c>
      <c r="BP6" t="s">
        <v>158</v>
      </c>
      <c r="BQ6" t="s">
        <v>115</v>
      </c>
      <c r="BR6" t="s">
        <v>124</v>
      </c>
      <c r="BS6" t="s">
        <v>162</v>
      </c>
      <c r="BT6">
        <v>1030549158</v>
      </c>
      <c r="BV6" t="s">
        <v>163</v>
      </c>
      <c r="BW6">
        <v>3002945589</v>
      </c>
      <c r="BX6">
        <v>3002945589</v>
      </c>
      <c r="BZ6" t="s">
        <v>155</v>
      </c>
      <c r="CA6" t="s">
        <v>164</v>
      </c>
      <c r="CB6" t="s">
        <v>165</v>
      </c>
      <c r="CC6">
        <v>3</v>
      </c>
      <c r="CD6" t="s">
        <v>111</v>
      </c>
      <c r="CE6" t="s">
        <v>112</v>
      </c>
      <c r="CF6" t="s">
        <v>166</v>
      </c>
      <c r="CG6" t="s">
        <v>101</v>
      </c>
      <c r="CH6">
        <v>1</v>
      </c>
      <c r="CI6" t="s">
        <v>116</v>
      </c>
      <c r="CJ6" t="s">
        <v>125</v>
      </c>
      <c r="CL6" t="s">
        <v>126</v>
      </c>
      <c r="CM6" t="s">
        <v>117</v>
      </c>
      <c r="CN6" t="s">
        <v>113</v>
      </c>
      <c r="CO6" t="s">
        <v>118</v>
      </c>
      <c r="CP6" t="s">
        <v>119</v>
      </c>
      <c r="CQ6" t="s">
        <v>120</v>
      </c>
    </row>
    <row r="7" spans="1:102">
      <c r="CX7" s="15"/>
    </row>
    <row r="10" spans="1:102" ht="60.75" customHeight="1">
      <c r="A10" s="10" t="s">
        <v>143</v>
      </c>
      <c r="B10" s="10" t="s">
        <v>144</v>
      </c>
      <c r="C10" s="10" t="s">
        <v>145</v>
      </c>
      <c r="D10" s="10" t="s">
        <v>146</v>
      </c>
      <c r="E10" s="10" t="s">
        <v>147</v>
      </c>
      <c r="F10" s="10" t="s">
        <v>148</v>
      </c>
      <c r="G10" s="10" t="s">
        <v>149</v>
      </c>
      <c r="H10" s="10" t="s">
        <v>150</v>
      </c>
    </row>
    <row r="11" spans="1:102" ht="15" customHeight="1">
      <c r="A11">
        <f>+B2</f>
        <v>4200732021</v>
      </c>
    </row>
    <row r="12" spans="1:102" ht="15" customHeight="1">
      <c r="A12">
        <f t="shared" ref="A12:A15" si="0">+B3</f>
        <v>4139692021</v>
      </c>
    </row>
    <row r="13" spans="1:102" ht="15" customHeight="1">
      <c r="A13">
        <f t="shared" si="0"/>
        <v>4139572021</v>
      </c>
    </row>
    <row r="14" spans="1:102" ht="15" customHeight="1">
      <c r="A14">
        <f t="shared" si="0"/>
        <v>4137232021</v>
      </c>
    </row>
    <row r="15" spans="1:102" ht="15" customHeight="1">
      <c r="A15">
        <f t="shared" si="0"/>
        <v>3941242021</v>
      </c>
    </row>
    <row r="19" spans="1:8" ht="15" customHeight="1">
      <c r="A19" s="16" t="s">
        <v>151</v>
      </c>
      <c r="B19" s="16" t="s">
        <v>5</v>
      </c>
      <c r="C19" s="16" t="s">
        <v>13</v>
      </c>
      <c r="D19" s="16" t="s">
        <v>14</v>
      </c>
      <c r="E19" s="16" t="s">
        <v>16</v>
      </c>
      <c r="F19" s="16" t="s">
        <v>18</v>
      </c>
      <c r="G19" s="16" t="s">
        <v>54</v>
      </c>
      <c r="H19" s="16" t="s">
        <v>93</v>
      </c>
    </row>
    <row r="20" spans="1:8" ht="15" customHeight="1">
      <c r="A20">
        <v>3941242021</v>
      </c>
      <c r="B20" t="s">
        <v>103</v>
      </c>
      <c r="C20" t="s">
        <v>121</v>
      </c>
      <c r="D20" t="s">
        <v>108</v>
      </c>
      <c r="E20" t="s">
        <v>159</v>
      </c>
      <c r="F20" t="s">
        <v>160</v>
      </c>
      <c r="G20">
        <v>1</v>
      </c>
      <c r="H20" t="s">
        <v>120</v>
      </c>
    </row>
    <row r="21" spans="1:8" ht="15" customHeight="1">
      <c r="A21">
        <v>4137232021</v>
      </c>
      <c r="B21" t="s">
        <v>103</v>
      </c>
      <c r="C21" t="s">
        <v>121</v>
      </c>
      <c r="D21" t="s">
        <v>108</v>
      </c>
      <c r="E21" t="s">
        <v>154</v>
      </c>
      <c r="F21" t="s">
        <v>167</v>
      </c>
      <c r="G21">
        <v>1</v>
      </c>
      <c r="H21" t="s">
        <v>156</v>
      </c>
    </row>
    <row r="22" spans="1:8" ht="15" customHeight="1">
      <c r="A22">
        <v>4139572021</v>
      </c>
      <c r="B22" t="s">
        <v>103</v>
      </c>
      <c r="C22" t="s">
        <v>121</v>
      </c>
      <c r="D22" t="s">
        <v>108</v>
      </c>
      <c r="E22" t="s">
        <v>159</v>
      </c>
      <c r="F22" t="s">
        <v>176</v>
      </c>
      <c r="G22">
        <v>1</v>
      </c>
      <c r="H22" t="s">
        <v>120</v>
      </c>
    </row>
    <row r="23" spans="1:8" ht="15" customHeight="1">
      <c r="A23">
        <v>4139692021</v>
      </c>
      <c r="B23" t="s">
        <v>103</v>
      </c>
      <c r="C23" t="s">
        <v>121</v>
      </c>
      <c r="D23" t="s">
        <v>108</v>
      </c>
      <c r="E23" t="s">
        <v>159</v>
      </c>
      <c r="F23" t="s">
        <v>176</v>
      </c>
      <c r="G23">
        <v>1</v>
      </c>
      <c r="H23" t="s">
        <v>120</v>
      </c>
    </row>
    <row r="24" spans="1:8" ht="15" customHeight="1">
      <c r="A24">
        <v>4200732021</v>
      </c>
      <c r="B24" t="s">
        <v>103</v>
      </c>
      <c r="C24" t="s">
        <v>121</v>
      </c>
      <c r="D24" t="s">
        <v>108</v>
      </c>
      <c r="E24" t="s">
        <v>129</v>
      </c>
      <c r="F24" t="s">
        <v>185</v>
      </c>
      <c r="G24">
        <v>1</v>
      </c>
      <c r="H24" t="s">
        <v>120</v>
      </c>
    </row>
  </sheetData>
  <autoFilter ref="CW1:CX4" xr:uid="{22DB8543-7F9A-43A4-94DB-3B9BDEACEBAD}"/>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Portada</vt:lpstr>
      <vt:lpstr>base Solicitudes de Información</vt:lpstr>
      <vt:lpstr>Comentario</vt:lpstr>
      <vt:lpstr>Análisis</vt:lpstr>
      <vt:lpstr>Solicitudes de acceso a la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Zulma Yasmin Lopez Vasquez</dc:creator>
  <cp:keywords/>
  <dc:description/>
  <cp:lastModifiedBy>alopez</cp:lastModifiedBy>
  <cp:revision/>
  <dcterms:created xsi:type="dcterms:W3CDTF">2019-02-04T13:33:26Z</dcterms:created>
  <dcterms:modified xsi:type="dcterms:W3CDTF">2022-01-21T16:40:24Z</dcterms:modified>
  <cp:category/>
  <cp:contentStatus/>
</cp:coreProperties>
</file>