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codeName="ThisWorkbook"/>
  <mc:AlternateContent xmlns:mc="http://schemas.openxmlformats.org/markup-compatibility/2006">
    <mc:Choice Requires="x15">
      <x15ac:absPath xmlns:x15ac="http://schemas.microsoft.com/office/spreadsheetml/2010/11/ac" url="C:\Users\Pmartinez\Downloads\"/>
    </mc:Choice>
  </mc:AlternateContent>
  <xr:revisionPtr revIDLastSave="0" documentId="13_ncr:1_{D5BE193D-CF90-4C64-8A08-6227511552DD}" xr6:coauthVersionLast="36" xr6:coauthVersionMax="47" xr10:uidLastSave="{00000000-0000-0000-0000-000000000000}"/>
  <bookViews>
    <workbookView showHorizontalScroll="0" showVerticalScroll="0" showSheetTabs="0" xWindow="0" yWindow="0" windowWidth="24000" windowHeight="9525" activeTab="1" xr2:uid="{00000000-000D-0000-FFFF-FFFF00000000}"/>
  </bookViews>
  <sheets>
    <sheet name="Portada" sheetId="32" r:id="rId1"/>
    <sheet name="base Solicitudes de Información" sheetId="30" r:id="rId2"/>
    <sheet name="Comentario" sheetId="34" r:id="rId3"/>
    <sheet name="Análisis" sheetId="35" r:id="rId4"/>
    <sheet name="Solicitudes de acceso a la info" sheetId="37" state="hidden" r:id="rId5"/>
  </sheets>
  <externalReferences>
    <externalReference r:id="rId6"/>
    <externalReference r:id="rId7"/>
    <externalReference r:id="rId8"/>
    <externalReference r:id="rId9"/>
  </externalReferences>
  <definedNames>
    <definedName name="_xlnm._FilterDatabase" localSheetId="1" hidden="1">'base Solicitudes de Información'!$B$19:$I$20</definedName>
    <definedName name="_xlnm._FilterDatabase" localSheetId="4" hidden="1">'Solicitudes de acceso a la info'!$CW$1:$CX$4</definedName>
    <definedName name="ATENDIDO_POR">'[1]DATOS-MATRIZ'!$B$4:$B$10</definedName>
    <definedName name="CAMBIO_DE_USO_DE_LAS_ZONAS_O_BIENES_DE_USO_PÚBLICO">#REF!</definedName>
    <definedName name="CANAL_REG">'[2]DATOS-MATRIZ'!$A$4:$A$8</definedName>
    <definedName name="CANAL_REGISTRO">#REF!</definedName>
    <definedName name="ESTRATO">#REF!</definedName>
    <definedName name="GRADO_VULNERABILIDAD">#REF!</definedName>
    <definedName name="IDENT_POBLACIONAL">'[1]DATOS-MATRIZ'!$H$4:$H$11</definedName>
    <definedName name="LOCALIDAD">'[1]DATOS-MATRIZ'!#REF!</definedName>
    <definedName name="MATERIAL_ENTREGADO">'[1]DATOS-MATRIZ'!$F$4:$F$6</definedName>
    <definedName name="MAYO">'[3]DATOS-MATRIZ'!#REF!</definedName>
    <definedName name="PUNTO_ATENCION">'[4]DATOS-MATRIZ'!$C$4:$C$11</definedName>
    <definedName name="RANGO_EDAD">#REF!</definedName>
    <definedName name="SEXO">'[1]DATOS-MATRIZ'!$D$4:$D$8</definedName>
    <definedName name="TEMA">'[1]DATOS-MATRIZ'!$K$4:$K$74</definedName>
    <definedName name="TIPO_CONSULTA">#REF!</definedName>
    <definedName name="TIPO_SOLICITUD">#REF!</definedName>
    <definedName name="TRAMITE_SERVICIO">'[1]DATOS-MATRIZ'!$T$4:$T$13</definedName>
  </definedNames>
  <calcPr calcId="191028"/>
  <pivotCaches>
    <pivotCache cacheId="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37" l="1"/>
  <c r="A13" i="37"/>
  <c r="A14" i="37"/>
  <c r="A15" i="37"/>
  <c r="A11" i="37"/>
</calcChain>
</file>

<file path=xl/sharedStrings.xml><?xml version="1.0" encoding="utf-8"?>
<sst xmlns="http://schemas.openxmlformats.org/spreadsheetml/2006/main" count="444" uniqueCount="197">
  <si>
    <t>Número petición</t>
  </si>
  <si>
    <t>Sector</t>
  </si>
  <si>
    <t>Tipo de entidad</t>
  </si>
  <si>
    <t>Entidad</t>
  </si>
  <si>
    <t>Tipo de dependencia</t>
  </si>
  <si>
    <t>Dependencia</t>
  </si>
  <si>
    <t>Dependencia hija</t>
  </si>
  <si>
    <t>Tema</t>
  </si>
  <si>
    <t>Categoría subtema</t>
  </si>
  <si>
    <t>Subtema</t>
  </si>
  <si>
    <t>Funcionario</t>
  </si>
  <si>
    <t>Estado del Usuario</t>
  </si>
  <si>
    <t>Punto atención</t>
  </si>
  <si>
    <t>Canal</t>
  </si>
  <si>
    <t>Tipo petición</t>
  </si>
  <si>
    <t>Estado petición inicial</t>
  </si>
  <si>
    <t>Estado petición final</t>
  </si>
  <si>
    <t>Estado de la petición</t>
  </si>
  <si>
    <t>Asunto</t>
  </si>
  <si>
    <t>Proceso de calidad</t>
  </si>
  <si>
    <t>Trámite o servicio</t>
  </si>
  <si>
    <t>Es trámite</t>
  </si>
  <si>
    <t>Adjunto</t>
  </si>
  <si>
    <t>Tiene procedencia</t>
  </si>
  <si>
    <t>Entidad procedencia</t>
  </si>
  <si>
    <t>Radicado de procedencia</t>
  </si>
  <si>
    <t>Es copia</t>
  </si>
  <si>
    <t>Entidad fuente</t>
  </si>
  <si>
    <t>Nota</t>
  </si>
  <si>
    <t>Localidad de los hechos</t>
  </si>
  <si>
    <t>UPZ de los hechos</t>
  </si>
  <si>
    <t>Barrio de los hechos</t>
  </si>
  <si>
    <t>Estrato de los hechos</t>
  </si>
  <si>
    <t>Longitud de los hechos</t>
  </si>
  <si>
    <t>Latitud de los hechos</t>
  </si>
  <si>
    <t>Longitud de registro de la petición</t>
  </si>
  <si>
    <t>Latitud de registro de la petición</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</si>
  <si>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</si>
  <si>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</si>
  <si>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</si>
  <si>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</si>
  <si>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</si>
  <si>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</si>
  <si>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</si>
  <si>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</si>
  <si>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</si>
  <si>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</si>
  <si>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reinicio de términos</t>
  </si>
  <si>
    <t>Fecha vencimiento</t>
  </si>
  <si>
    <t>Días para el vencimiento</t>
  </si>
  <si>
    <t>Número radicado salida</t>
  </si>
  <si>
    <t>Fecha radicado salida</t>
  </si>
  <si>
    <t>Fecha finalización</t>
  </si>
  <si>
    <t>Fecha cierre</t>
  </si>
  <si>
    <t>Días gestión</t>
  </si>
  <si>
    <t>Días vencimiento</t>
  </si>
  <si>
    <t>Actividad</t>
  </si>
  <si>
    <t>Responsable actividad</t>
  </si>
  <si>
    <t>Fecha fin actividad</t>
  </si>
  <si>
    <t>Días de la actividad</t>
  </si>
  <si>
    <t>Días vencimiento actividad</t>
  </si>
  <si>
    <t>Comentario</t>
  </si>
  <si>
    <t>Observaciones</t>
  </si>
  <si>
    <t>Tipo persona</t>
  </si>
  <si>
    <t>Tipo de peticionario</t>
  </si>
  <si>
    <t>Tipo usuario</t>
  </si>
  <si>
    <t>Login de usuario</t>
  </si>
  <si>
    <t>Tipo de solicitante</t>
  </si>
  <si>
    <t>Tipo de documento</t>
  </si>
  <si>
    <t>Nombre peticionario</t>
  </si>
  <si>
    <t>Número de documento</t>
  </si>
  <si>
    <t>Condición del ciudadano</t>
  </si>
  <si>
    <t>Correo electrónico peticionario</t>
  </si>
  <si>
    <t>Teléfono fijo peticionario</t>
  </si>
  <si>
    <t>Celular peticionario</t>
  </si>
  <si>
    <t>Dirección residencia peticionario</t>
  </si>
  <si>
    <t>Localidad del ciudadano</t>
  </si>
  <si>
    <t>UPZ del ciudadano</t>
  </si>
  <si>
    <t>Barrio del ciudadano</t>
  </si>
  <si>
    <t>Estrato del ciudadano</t>
  </si>
  <si>
    <t>Notificación física</t>
  </si>
  <si>
    <t>Notificación electrónica</t>
  </si>
  <si>
    <t>Entidad que recibe</t>
  </si>
  <si>
    <t>Entidad que traslada</t>
  </si>
  <si>
    <t>Transacción entidad</t>
  </si>
  <si>
    <t>Tipo de ingreso</t>
  </si>
  <si>
    <t>Tipo de registro</t>
  </si>
  <si>
    <t>Comunes</t>
  </si>
  <si>
    <t>Periodo</t>
  </si>
  <si>
    <t>Tipo de gestión</t>
  </si>
  <si>
    <t>Tipo de pendiente</t>
  </si>
  <si>
    <t>Gestión en rango días</t>
  </si>
  <si>
    <t>Tipo reporte</t>
  </si>
  <si>
    <t>Tipo reporte por entidad</t>
  </si>
  <si>
    <t>Tipo de Re-ingreso</t>
  </si>
  <si>
    <t>Estado del reingreso</t>
  </si>
  <si>
    <t>Número de veces de reingreso</t>
  </si>
  <si>
    <t>Tipo de traslado</t>
  </si>
  <si>
    <t>Excluir</t>
  </si>
  <si>
    <t>GOBIERNO</t>
  </si>
  <si>
    <t>ENTIDADES DISTRITALES</t>
  </si>
  <si>
    <t>DEFENSORIA DEL ESPACIO PUBLICO</t>
  </si>
  <si>
    <t>Oficina de Atencion a la Ciudadania | Puede Consolidar | Trasladar Entidades</t>
  </si>
  <si>
    <t>AREA DE ATENCION A LA CIUDADANIA</t>
  </si>
  <si>
    <t>ESPACIO PUBLICO</t>
  </si>
  <si>
    <t>SERVICIO A LA CIUDADANIA</t>
  </si>
  <si>
    <t>ATENCION A LA CIUDADANIA</t>
  </si>
  <si>
    <t>Activo</t>
  </si>
  <si>
    <t>SOLICITUD DE ACCESO A LA INFORMACION</t>
  </si>
  <si>
    <t>En tramite - Por traslado</t>
  </si>
  <si>
    <t>ESTRATEGICO</t>
  </si>
  <si>
    <t>false</t>
  </si>
  <si>
    <t>true</t>
  </si>
  <si>
    <t xml:space="preserve"> </t>
  </si>
  <si>
    <t>Registro para atencion</t>
  </si>
  <si>
    <t>En nombre propio</t>
  </si>
  <si>
    <t>Recibida</t>
  </si>
  <si>
    <t>Gestion oportuna (DTL)</t>
  </si>
  <si>
    <t>0-3.</t>
  </si>
  <si>
    <t>GESTIONADOS</t>
  </si>
  <si>
    <t>GESTIONADO</t>
  </si>
  <si>
    <t>WEB</t>
  </si>
  <si>
    <t>Natural</t>
  </si>
  <si>
    <t>Peticionario Identificado</t>
  </si>
  <si>
    <t>Cedula de ciudadania</t>
  </si>
  <si>
    <t>Por el ciudadano</t>
  </si>
  <si>
    <t>PERIODO ACTUAL</t>
  </si>
  <si>
    <t>TRASLADO DE PETICION POR COMPETENCIA</t>
  </si>
  <si>
    <t>TRASLADO A ENTIDADES DISTRITALES</t>
  </si>
  <si>
    <t>Cerrado - Por no competencia</t>
  </si>
  <si>
    <t>MISIONAL</t>
  </si>
  <si>
    <t>pone para conocimiento de la ciudadanía en general, el informe correspondiente a las Solicitudes de Acceso a la Información que han sido allegadas a la entidad durante el periodo indicado</t>
  </si>
  <si>
    <t>Comentario general</t>
  </si>
  <si>
    <t>Número de solicitudes de Infomación recibidas</t>
  </si>
  <si>
    <t>Número de solicitudes de información trasladadas  a otra entidad</t>
  </si>
  <si>
    <t>Número de solicitudes de información respondidas a la fecha del reporte</t>
  </si>
  <si>
    <t>Número de solicitudes en las que se negó la solicitud de información</t>
  </si>
  <si>
    <t>Análisis del período</t>
  </si>
  <si>
    <t>La Defensoría del Espacio público, conforme a la Ley de transparencia 1712 de 2014, brinda a la ciudadanía la información relacionada con todas las solicitudes de acceso a la información pública, como mecanismo para generar confianza y mostrar transparencia sobre las actividades que realiza la entidad, sin embargo, hay alguna información reservada de conformidad con la ley.</t>
  </si>
  <si>
    <t>Nota importante</t>
  </si>
  <si>
    <r>
      <t>Dentro de los tipos de petición disponibles en el Sistema Distrital para la gestión de Peticiones Ciudadanas "Bogotá te escucha", se encuentra el catalogado como "solicitud de acceso a la información”, la cual es definida como:
"</t>
    </r>
    <r>
      <rPr>
        <b/>
        <i/>
        <sz val="12"/>
        <color theme="1"/>
        <rFont val="Museo Sans 300"/>
        <family val="3"/>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b/>
        <sz val="12"/>
        <color theme="1"/>
        <rFont val="Museo Sans 300"/>
        <family val="3"/>
      </rPr>
      <t>."</t>
    </r>
  </si>
  <si>
    <r>
      <rPr>
        <b/>
        <vertAlign val="superscript"/>
        <sz val="13"/>
        <color theme="1"/>
        <rFont val="Museo Sans 300"/>
        <family val="3"/>
      </rPr>
      <t>Nota:</t>
    </r>
    <r>
      <rPr>
        <vertAlign val="superscript"/>
        <sz val="13"/>
        <color theme="1"/>
        <rFont val="Museo Sans 300"/>
        <family val="3"/>
      </rPr>
      <t xml:space="preserve"> Según el Decreto 491 de 2020, el tiempo para dar respuesta a las solicitudes de información es de 20 día hábiles</t>
    </r>
  </si>
  <si>
    <r>
      <t xml:space="preserve">Número petición
</t>
    </r>
    <r>
      <rPr>
        <sz val="9"/>
        <color theme="0"/>
        <rFont val="Calibri"/>
        <family val="2"/>
        <scheme val="minor"/>
      </rPr>
      <t>Numero de registro en el Sistema</t>
    </r>
  </si>
  <si>
    <r>
      <t xml:space="preserve">Funcionario:
</t>
    </r>
    <r>
      <rPr>
        <sz val="9"/>
        <color theme="0"/>
        <rFont val="Calibri"/>
        <family val="2"/>
        <scheme val="minor"/>
      </rPr>
      <t xml:space="preserve">Nombre asociado al usuario que tiene a cargo la petición </t>
    </r>
  </si>
  <si>
    <r>
      <t xml:space="preserve">Canal:
</t>
    </r>
    <r>
      <rPr>
        <sz val="9"/>
        <color theme="0"/>
        <rFont val="Calibri"/>
        <family val="2"/>
        <scheme val="minor"/>
      </rPr>
      <t>Nombre del canal parametrizado en el sistema por el cual fue registrada la petición</t>
    </r>
  </si>
  <si>
    <r>
      <t xml:space="preserve">Tipología actualizada: 
</t>
    </r>
    <r>
      <rPr>
        <sz val="9"/>
        <color theme="0"/>
        <rFont val="Calibri"/>
        <family val="2"/>
        <scheme val="minor"/>
      </rPr>
      <t>Tipo de documento utilizado por la entidad</t>
    </r>
  </si>
  <si>
    <r>
      <rPr>
        <b/>
        <sz val="11"/>
        <color theme="0"/>
        <rFont val="Calibri"/>
        <family val="2"/>
        <scheme val="minor"/>
      </rPr>
      <t>Estado petición final</t>
    </r>
    <r>
      <rPr>
        <sz val="11"/>
        <color theme="0"/>
        <rFont val="Calibri"/>
        <family val="2"/>
        <scheme val="minor"/>
      </rPr>
      <t xml:space="preserve">
</t>
    </r>
    <r>
      <rPr>
        <sz val="9"/>
        <color theme="0"/>
        <rFont val="Calibri"/>
        <family val="2"/>
        <scheme val="minor"/>
      </rPr>
      <t>Estado de la petición en el último día  del mes</t>
    </r>
  </si>
  <si>
    <r>
      <rPr>
        <b/>
        <sz val="11"/>
        <color theme="0"/>
        <rFont val="Calibri"/>
        <family val="2"/>
        <scheme val="minor"/>
      </rPr>
      <t xml:space="preserve">Asunto </t>
    </r>
    <r>
      <rPr>
        <sz val="11"/>
        <color theme="0"/>
        <rFont val="Calibri"/>
        <family val="2"/>
        <scheme val="minor"/>
      </rPr>
      <t xml:space="preserve">
</t>
    </r>
    <r>
      <rPr>
        <sz val="9"/>
        <color theme="0"/>
        <rFont val="Calibri"/>
        <family val="2"/>
        <scheme val="minor"/>
      </rPr>
      <t>Resumen de la solicitud realizada por el ciudadano o resumida por el funcionario</t>
    </r>
  </si>
  <si>
    <r>
      <t xml:space="preserve">Días gestión
</t>
    </r>
    <r>
      <rPr>
        <sz val="9"/>
        <color theme="0"/>
        <rFont val="Calibri"/>
        <family val="2"/>
        <scheme val="minor"/>
      </rPr>
      <t>Días calendario transcurridos desde la fecha de inicio de términos hasta el último día del mes</t>
    </r>
  </si>
  <si>
    <r>
      <t xml:space="preserve">Estado del Requerimiento
</t>
    </r>
    <r>
      <rPr>
        <sz val="9"/>
        <color theme="0"/>
        <rFont val="Calibri"/>
        <family val="2"/>
        <scheme val="minor"/>
      </rPr>
      <t xml:space="preserve"> "Gestionado" o "Pendiente" de respuesta definitiva por  parte de la Defensoría del Espacio Público o de las entidades competentes</t>
    </r>
  </si>
  <si>
    <t>Número petición2</t>
  </si>
  <si>
    <t>ESTUDIO DE LA VIABILIDAD DE LAS SOLICITUDES DE ADMINISTRACION DE BIENES PUBLICOS</t>
  </si>
  <si>
    <t>En tramite por asignar - trasladar</t>
  </si>
  <si>
    <t>Solucionado - Por asignacion</t>
  </si>
  <si>
    <t>08 - KENNEDY</t>
  </si>
  <si>
    <t>PENDIENTE</t>
  </si>
  <si>
    <t>Olga Lucia Mesa Moreno</t>
  </si>
  <si>
    <t>omesa32</t>
  </si>
  <si>
    <t>Solucionado - Por traslado</t>
  </si>
  <si>
    <t>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t>
  </si>
  <si>
    <t xml:space="preserve">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</si>
  <si>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SEBASTIAN  RAMIREZ HENAO</t>
  </si>
  <si>
    <t>sramirezh@findeter.gov.co</t>
  </si>
  <si>
    <t>113 - BAVARIA</t>
  </si>
  <si>
    <t>COOPERATIVA DE SUB-OFICIALES</t>
  </si>
  <si>
    <t>SECRETARIA DE PLANEACION</t>
  </si>
  <si>
    <t xml:space="preserve">REFERENCIA  CONTRATO 136/2021 - REALIZAR LA ESTRUCTURACION INTEGRAL DEL PROYECTO LINEA  2 DEL METRO DE BOGOTA  INCLUYENDO LOS COMPONENTES LEGAL  DE RIESGOS  TECNICO Y  FINANCIERO ASUNTO  SOLICITUD DE INFORMACION SOBRE EL COMPONENTE PREDIAL DEL CONTRATO DE LA REFERENCIA </t>
  </si>
  <si>
    <t xml:space="preserve">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t>
  </si>
  <si>
    <t xml:space="preserve">JULIANA  CALA </t>
  </si>
  <si>
    <t>jcala@fdn.com.co</t>
  </si>
  <si>
    <t>CL 71 6 14</t>
  </si>
  <si>
    <t>02 - CHAPINERO</t>
  </si>
  <si>
    <t>88 - EL REFUGIO</t>
  </si>
  <si>
    <t>LOS ROSALES</t>
  </si>
  <si>
    <t>Registro - con preclasificacion</t>
  </si>
  <si>
    <t>APROPIACION E INTERVENCION EN EL ESPACIO PUBLICO. SOLICITO CONOCER EL PERMISO O NORMA QUE PERMITE CERRAR  INTERVENIR UNA ZONA VERDE PARALELA A UN CAMINO PEATONAL Y ADJUNTANDOLA AL INMUEBLE.</t>
  </si>
  <si>
    <t>12 - BARRIOS UNIDOS</t>
  </si>
  <si>
    <t>98 - LOS ALCAZARES</t>
  </si>
  <si>
    <t>ALCAZARES</t>
  </si>
  <si>
    <t xml:space="preserve">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</si>
  <si>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Anonimo</t>
  </si>
  <si>
    <t>ANONIMO</t>
  </si>
  <si>
    <t>SECRETARIA DE GOBIERNO</t>
  </si>
  <si>
    <t>Registrada</t>
  </si>
  <si>
    <t xml:space="preserve">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t>
  </si>
  <si>
    <t xml:space="preserve">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</si>
  <si>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ELKYN  FAJARDO FAJARDO</t>
  </si>
  <si>
    <t>elkyn.fajardo@hotmail.com</t>
  </si>
  <si>
    <r>
      <rPr>
        <b/>
        <vertAlign val="superscript"/>
        <sz val="13"/>
        <rFont val="Museo Sans 300"/>
        <family val="3"/>
      </rPr>
      <t>Nota:</t>
    </r>
    <r>
      <rPr>
        <vertAlign val="superscript"/>
        <sz val="13"/>
        <rFont val="Museo Sans 300"/>
        <family val="3"/>
      </rPr>
      <t xml:space="preserve"> Según el Decreto 491 de 2020, el tiempo para dar respuesta a las solicitudes de información es de 20 día hábiles</t>
    </r>
  </si>
  <si>
    <r>
      <rPr>
        <b/>
        <sz val="14"/>
        <color theme="1"/>
        <rFont val="Calibri"/>
        <family val="2"/>
        <scheme val="minor"/>
      </rPr>
      <t>REPORTE  GESTIÓN DE PETICIONES</t>
    </r>
    <r>
      <rPr>
        <sz val="11"/>
        <color theme="1"/>
        <rFont val="Calibri"/>
        <family val="2"/>
        <scheme val="minor"/>
      </rPr>
      <t xml:space="preserve">
Fecha:  2021- 12- 01    a   2021 - 12 - 31
Estado de Petición:  Al Periodo
</t>
    </r>
  </si>
  <si>
    <t>p2</t>
  </si>
  <si>
    <t>Marzo 2022</t>
  </si>
  <si>
    <t xml:space="preserve">Durante el mes de marzo de 2022, se recibió una (01) solicitudes clasificadas como de acceso a la información.
</t>
  </si>
  <si>
    <t xml:space="preserve">El estado en el cual se encuentran las solicitudes clasificadas como de acceso a la información, es el que se detalla a continuación:
► Una (1)  Solucionado - Por asignacion.
</t>
  </si>
  <si>
    <t>Al revisar el reporte del mes de marzo, de las 01 peticiones recibidas por la entidad clasificadas como solicitudes de acceso a la información, 1  se solucionó por asignación.</t>
  </si>
  <si>
    <t xml:space="preserve">De conformidad con lo establecido en el artículo 5 del Decreto 491 de 2020 para las solicitudes de información radicadas durante la emergencia sanitaria, ampliada con la Resolución 304 de 2022 hasta el 30 de abril de 2022, el tiempo de respuesta es de 20 días hábiles.
</t>
  </si>
  <si>
    <t xml:space="preserve">YO  CARLOS EDUARDO ROJAS BARBOSA  EN LA ACTUALIDAD ME ENCUENTRO REALIZANDO MIS ESTUDIOS DE POSTGRADO EN LA UNIVERSIDAD NACIONAL  EN LA ESPECIALIZACION EN ANALISIS ESPACIAL  PARA LA CUAL COMO PROYECTO DE GRADO SE PLANTEO LA REALIZACION DE UN INDICE DE INVERSION PUBLICA PARA LA CIUDAD DE BOGOTA PARA LAS FECHAS 2012 - 2020  POR TANTO Y TENIENDO EN CUENTA QUE ESTE TIPO DE INFORMACION ES DE LIBRE ACCESO Y CONOCIMIENTO PARA LA CIUDADANIA AMABLEMENTE SOLICITO ME SEA SUMINISTRADA LA INFORMACION CONSOLIDADA DE LOS CONTRATOS LICITADOS Y EJECUTADOS DE INFRAESTRUCTURA  ACCION SOCIAL Y DEMAS PROYECTOS QUE EN LOS QUE SE VIERON BENEFICIADOS DIRECTAMENTE LA CIUDADANIA  CON SU AREA DE INFLUENCIA Y COSTO TOTAL PARA LAS FECHAS 2012 - 2020 FAVOR NO INCLUIR LOS CONTRATOS DE FACTIBILIDADES  ESTUDIOS Y DISENOS QUE NO HALLAN CULMINADO CON LA EJECUCION DE ESTOS PROYECTOS.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</si>
</sst>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0"/>
      <name val="Calibri"/>
      <family val="2"/>
      <scheme val="minor"/>
    </font>
    <font>
      <sz val="11"/>
      <color theme="0"/>
      <name val="Calibri"/>
      <family val="2"/>
      <scheme val="minor"/>
    </font>
    <font>
      <b/>
      <sz val="11"/>
      <color theme="0"/>
      <name val="Museo Sans 300"/>
      <family val="3"/>
    </font>
    <font>
      <b/>
      <sz val="12"/>
      <color theme="1"/>
      <name val="Museo Sans 300"/>
      <family val="3"/>
    </font>
    <font>
      <b/>
      <sz val="16"/>
      <color theme="1"/>
      <name val="Museo Sans 300"/>
      <family val="3"/>
    </font>
    <font>
      <b/>
      <sz val="16"/>
      <color theme="0"/>
      <name val="Museo Sans 300"/>
      <family val="3"/>
    </font>
    <font>
      <b/>
      <i/>
      <sz val="12"/>
      <color theme="1"/>
      <name val="Museo Sans 300"/>
      <family val="3"/>
    </font>
    <font>
      <sz val="9"/>
      <color theme="0"/>
      <name val="Calibri"/>
      <family val="2"/>
      <scheme val="minor"/>
    </font>
    <font>
      <vertAlign val="superscript"/>
      <sz val="13"/>
      <color theme="1"/>
      <name val="Museo Sans 300"/>
      <family val="3"/>
    </font>
    <font>
      <b/>
      <vertAlign val="superscript"/>
      <sz val="13"/>
      <color theme="1"/>
      <name val="Museo Sans 300"/>
      <family val="3"/>
    </font>
    <font>
      <b/>
      <sz val="25"/>
      <color theme="1"/>
      <name val="Museo Sans 300"/>
      <family val="3"/>
    </font>
    <font>
      <b/>
      <sz val="14"/>
      <color theme="1"/>
      <name val="Calibri"/>
      <family val="2"/>
      <scheme val="minor"/>
    </font>
    <font>
      <sz val="12"/>
      <color theme="1"/>
      <name val="Museo Sans 300"/>
      <family val="3"/>
    </font>
    <font>
      <vertAlign val="superscript"/>
      <sz val="13"/>
      <name val="Museo Sans 300"/>
      <family val="3"/>
    </font>
    <font>
      <b/>
      <vertAlign val="superscript"/>
      <sz val="13"/>
      <name val="Museo Sans 300"/>
      <family val="3"/>
    </font>
    <font>
      <sz val="16"/>
      <name val="Museo Sans 300"/>
    </font>
  </fonts>
  <fills count="5">
    <fill>
      <patternFill patternType="none"/>
    </fill>
    <fill>
      <patternFill patternType="gray125"/>
    </fill>
    <fill>
      <patternFill patternType="solid">
        <fgColor rgb="FFF7B81C"/>
        <bgColor indexed="64"/>
      </patternFill>
    </fill>
    <fill>
      <patternFill patternType="solid">
        <fgColor rgb="FFEA0A2A"/>
        <bgColor indexed="64"/>
      </patternFill>
    </fill>
    <fill>
      <patternFill patternType="solid">
        <fgColor theme="0"/>
        <bgColor indexed="64"/>
      </patternFill>
    </fill>
  </fills>
  <borders count="14">
    <border>
      <left/>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theme="0"/>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5" fillId="0" borderId="0" xfId="0" applyFont="1"/>
    <xf numFmtId="0" fontId="5" fillId="0" borderId="4" xfId="0" applyFont="1" applyBorder="1" applyAlignment="1">
      <alignment horizontal="center" vertical="center"/>
    </xf>
    <xf numFmtId="0" fontId="6" fillId="2" borderId="0" xfId="0" applyFont="1" applyFill="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4" fillId="0" borderId="0" xfId="0" applyFont="1" applyAlignment="1">
      <alignment horizontal="justify" vertical="justify" wrapText="1"/>
    </xf>
    <xf numFmtId="0" fontId="2" fillId="3" borderId="5" xfId="0" applyFont="1" applyFill="1" applyBorder="1" applyAlignment="1">
      <alignment horizontal="center" vertical="center" wrapText="1"/>
    </xf>
    <xf numFmtId="0" fontId="4" fillId="0" borderId="0" xfId="0" applyFont="1" applyAlignment="1">
      <alignment vertical="top" wrapText="1"/>
    </xf>
    <xf numFmtId="0" fontId="11" fillId="0" borderId="0" xfId="0" applyFont="1" applyAlignment="1">
      <alignment vertical="center"/>
    </xf>
    <xf numFmtId="14" fontId="0" fillId="0" borderId="0" xfId="0" applyNumberFormat="1"/>
    <xf numFmtId="0" fontId="0" fillId="0" borderId="0" xfId="0" applyAlignment="1">
      <alignment vertical="top"/>
    </xf>
    <xf numFmtId="0" fontId="0" fillId="0" borderId="0" xfId="0" pivotButton="1"/>
    <xf numFmtId="22" fontId="0" fillId="0" borderId="0" xfId="0" applyNumberFormat="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0" xfId="0" quotePrefix="1" applyFont="1"/>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5" fillId="0" borderId="0" xfId="0" applyFont="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4" fillId="0" borderId="0" xfId="0" applyFont="1" applyAlignment="1">
      <alignment horizontal="left"/>
    </xf>
    <xf numFmtId="0" fontId="13" fillId="0" borderId="0" xfId="0" applyFont="1" applyAlignment="1">
      <alignment horizontal="justify" vertical="top" wrapText="1"/>
    </xf>
    <xf numFmtId="0" fontId="13" fillId="0" borderId="0" xfId="0" applyFont="1" applyAlignment="1">
      <alignment horizontal="justify" vertical="justify" wrapText="1"/>
    </xf>
    <xf numFmtId="0" fontId="9" fillId="0" borderId="0" xfId="0" applyFont="1" applyAlignment="1">
      <alignment horizontal="left"/>
    </xf>
    <xf numFmtId="0" fontId="4" fillId="0" borderId="0" xfId="0" applyFont="1" applyAlignment="1">
      <alignment horizontal="justify" vertical="top" wrapText="1"/>
    </xf>
    <xf numFmtId="0" fontId="4" fillId="0" borderId="0" xfId="0" applyFont="1" applyAlignment="1">
      <alignment horizontal="center" vertical="top" wrapText="1"/>
    </xf>
    <xf numFmtId="0" fontId="13" fillId="0" borderId="12" xfId="0" applyFont="1" applyBorder="1" applyAlignment="1">
      <alignment horizontal="justify" vertical="center" wrapText="1"/>
    </xf>
  </cellXfs>
  <cellStyles count="1">
    <cellStyle name="Normal" xfId="0" builtinId="0"/>
  </cellStyles>
  <dxfs count="11">
    <dxf>
      <numFmt numFmtId="19" formatCode="d/mm/yyyy"/>
    </dxf>
    <dxf>
      <numFmt numFmtId="27" formatCode="d/mm/yyyy\ h:mm"/>
    </dxf>
    <dxf>
      <numFmt numFmtId="19" formatCode="d/mm/yyyy"/>
    </dxf>
    <dxf>
      <numFmt numFmtId="19" formatCode="d/mm/yyyy"/>
    </dxf>
    <dxf>
      <numFmt numFmtId="27" formatCode="d/mm/yyyy\ h:mm"/>
    </dxf>
    <dxf>
      <numFmt numFmtId="19" formatCode="d/mm/yyyy"/>
    </dxf>
    <dxf>
      <numFmt numFmtId="19" formatCode="d/mm/yyyy"/>
    </dxf>
    <dxf>
      <font>
        <b val="0"/>
      </font>
    </dxf>
    <dxf>
      <font>
        <b val="0"/>
      </font>
    </dxf>
    <dxf>
      <font>
        <b val="0"/>
      </font>
    </dxf>
    <dxf>
      <font>
        <b val="0"/>
      </font>
    </dxf>
  </dxfs>
  <tableStyles count="0" defaultTableStyle="TableStyleMedium2" defaultPivotStyle="PivotStyleLight16"/>
  <colors>
    <mruColors>
      <color rgb="FFEA0A2A"/>
      <color rgb="FFD6171D"/>
      <color rgb="FFF7B81C"/>
      <color rgb="FFE46C0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Reporte de solicitudes de acceso a la información </a:t>
            </a:r>
            <a:endParaRPr lang="es-419"/>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A5A1-42C7-AF38-13D365832512}"/>
              </c:ext>
            </c:extLst>
          </c:dPt>
          <c:dPt>
            <c:idx val="1"/>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5A1-42C7-AF38-13D365832512}"/>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Comentario!$C$31:$G$31</c:f>
              <c:strCache>
                <c:ptCount val="5"/>
                <c:pt idx="0">
                  <c:v>Número de solicitudes de Infomación recibidas</c:v>
                </c:pt>
                <c:pt idx="1">
                  <c:v>Número de solicitudes de información trasladadas  a otra entidad</c:v>
                </c:pt>
                <c:pt idx="2">
                  <c:v>Número de solicitudes de información respondidas a la fecha del reporte</c:v>
                </c:pt>
                <c:pt idx="4">
                  <c:v>Número de solicitudes en las que se negó la solicitud de información</c:v>
                </c:pt>
              </c:strCache>
            </c:strRef>
          </c:cat>
          <c:val>
            <c:numRef>
              <c:f>Comentario!$C$32:$G$32</c:f>
              <c:numCache>
                <c:formatCode>General</c:formatCode>
                <c:ptCount val="5"/>
                <c:pt idx="0">
                  <c:v>1</c:v>
                </c:pt>
                <c:pt idx="1">
                  <c:v>0</c:v>
                </c:pt>
                <c:pt idx="2">
                  <c:v>0</c:v>
                </c:pt>
                <c:pt idx="4">
                  <c:v>0</c:v>
                </c:pt>
              </c:numCache>
            </c:numRef>
          </c:val>
          <c:extLst>
            <c:ext xmlns:c16="http://schemas.microsoft.com/office/drawing/2014/chart" uri="{C3380CC4-5D6E-409C-BE32-E72D297353CC}">
              <c16:uniqueId val="{00000000-A5A1-42C7-AF38-13D365832512}"/>
            </c:ext>
          </c:extLst>
        </c:ser>
        <c:dLbls>
          <c:dLblPos val="outEnd"/>
          <c:showLegendKey val="0"/>
          <c:showVal val="1"/>
          <c:showCatName val="0"/>
          <c:showSerName val="0"/>
          <c:showPercent val="0"/>
          <c:showBubbleSize val="0"/>
        </c:dLbls>
        <c:gapWidth val="100"/>
        <c:overlap val="-24"/>
        <c:axId val="474671912"/>
        <c:axId val="474670928"/>
      </c:barChart>
      <c:catAx>
        <c:axId val="4746719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0928"/>
        <c:crosses val="autoZero"/>
        <c:auto val="1"/>
        <c:lblAlgn val="ctr"/>
        <c:lblOffset val="100"/>
        <c:noMultiLvlLbl val="0"/>
      </c:catAx>
      <c:valAx>
        <c:axId val="47467092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19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Comentario!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An&#225;lisis!A1"/><Relationship Id="rId4" Type="http://schemas.openxmlformats.org/officeDocument/2006/relationships/hyperlink" Target="#'base Solicitudes de Informaci&#243;n'!A1"/></Relationships>
</file>

<file path=xl/drawings/_rels/drawing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2</xdr:col>
      <xdr:colOff>3809</xdr:colOff>
      <xdr:row>1</xdr:row>
      <xdr:rowOff>68580</xdr:rowOff>
    </xdr:from>
    <xdr:to>
      <xdr:col>16</xdr:col>
      <xdr:colOff>752474</xdr:colOff>
      <xdr:row>37</xdr:row>
      <xdr:rowOff>156020</xdr:rowOff>
    </xdr:to>
    <xdr:pic>
      <xdr:nvPicPr>
        <xdr:cNvPr id="5" name="Imagen 4">
          <a:extLst>
            <a:ext uri="{FF2B5EF4-FFF2-40B4-BE49-F238E27FC236}">
              <a16:creationId xmlns:a16="http://schemas.microsoft.com/office/drawing/2014/main" id="{C90B388C-2010-4619-8F8F-4238EA739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909" y="259080"/>
          <a:ext cx="11594465" cy="6945440"/>
        </a:xfrm>
        <a:prstGeom prst="rect">
          <a:avLst/>
        </a:prstGeom>
      </xdr:spPr>
    </xdr:pic>
    <xdr:clientData/>
  </xdr:twoCellAnchor>
  <xdr:twoCellAnchor editAs="oneCell">
    <xdr:from>
      <xdr:col>1</xdr:col>
      <xdr:colOff>167640</xdr:colOff>
      <xdr:row>1</xdr:row>
      <xdr:rowOff>41911</xdr:rowOff>
    </xdr:from>
    <xdr:to>
      <xdr:col>16</xdr:col>
      <xdr:colOff>756285</xdr:colOff>
      <xdr:row>9</xdr:row>
      <xdr:rowOff>140219</xdr:rowOff>
    </xdr:to>
    <xdr:pic>
      <xdr:nvPicPr>
        <xdr:cNvPr id="2" name="Imagen 1">
          <a:extLst>
            <a:ext uri="{FF2B5EF4-FFF2-40B4-BE49-F238E27FC236}">
              <a16:creationId xmlns:a16="http://schemas.microsoft.com/office/drawing/2014/main" id="{C75A46CD-05D2-48B8-9052-8BAF4607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65" y="232411"/>
          <a:ext cx="11561445"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53340</xdr:colOff>
      <xdr:row>12</xdr:row>
      <xdr:rowOff>10299</xdr:rowOff>
    </xdr:from>
    <xdr:ext cx="6865620" cy="523220"/>
    <xdr:sp macro="" textlink="">
      <xdr:nvSpPr>
        <xdr:cNvPr id="3" name="113 Rectángulo">
          <a:extLst>
            <a:ext uri="{FF2B5EF4-FFF2-40B4-BE49-F238E27FC236}">
              <a16:creationId xmlns:a16="http://schemas.microsoft.com/office/drawing/2014/main" id="{6B75D193-FDBD-4D74-96CD-DBFD63385FD4}"/>
            </a:ext>
          </a:extLst>
        </xdr:cNvPr>
        <xdr:cNvSpPr/>
      </xdr:nvSpPr>
      <xdr:spPr>
        <a:xfrm>
          <a:off x="1264920" y="2204859"/>
          <a:ext cx="6865620" cy="523220"/>
        </a:xfrm>
        <a:prstGeom prst="rect">
          <a:avLst/>
        </a:prstGeom>
        <a:noFill/>
      </xdr:spPr>
      <xdr:txBody>
        <a:bodyPr wrap="square" lIns="91440" tIns="45720" rIns="91440" bIns="45720" anchor="ctr" anchorCtr="0">
          <a:spAutoFit/>
        </a:bodyPr>
        <a:lstStyle/>
        <a:p>
          <a:pPr algn="l"/>
          <a:r>
            <a:rPr lang="es-ES" sz="2800" b="1" kern="1200">
              <a:solidFill>
                <a:schemeClr val="bg1"/>
              </a:solidFill>
              <a:latin typeface="Museo Sans Condensed 500" panose="02000000000000000000" pitchFamily="2" charset="77"/>
              <a:ea typeface="+mj-ea"/>
              <a:cs typeface="+mj-cs"/>
            </a:rPr>
            <a:t>Reporte de solicitudes de acceso a la información :</a:t>
          </a:r>
        </a:p>
      </xdr:txBody>
    </xdr:sp>
    <xdr:clientData/>
  </xdr:oneCellAnchor>
  <xdr:twoCellAnchor>
    <xdr:from>
      <xdr:col>2</xdr:col>
      <xdr:colOff>7620</xdr:colOff>
      <xdr:row>9</xdr:row>
      <xdr:rowOff>152400</xdr:rowOff>
    </xdr:from>
    <xdr:to>
      <xdr:col>16</xdr:col>
      <xdr:colOff>781812</xdr:colOff>
      <xdr:row>9</xdr:row>
      <xdr:rowOff>152400</xdr:rowOff>
    </xdr:to>
    <xdr:cxnSp macro="">
      <xdr:nvCxnSpPr>
        <xdr:cNvPr id="7" name="Conector recto 6">
          <a:extLst>
            <a:ext uri="{FF2B5EF4-FFF2-40B4-BE49-F238E27FC236}">
              <a16:creationId xmlns:a16="http://schemas.microsoft.com/office/drawing/2014/main" id="{7DB4E30B-DFC6-4B0D-B041-1EB590FA7BA9}"/>
            </a:ext>
          </a:extLst>
        </xdr:cNvPr>
        <xdr:cNvCxnSpPr/>
      </xdr:nvCxnSpPr>
      <xdr:spPr>
        <a:xfrm>
          <a:off x="800100" y="1798320"/>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38100</xdr:colOff>
      <xdr:row>11</xdr:row>
      <xdr:rowOff>81691</xdr:rowOff>
    </xdr:from>
    <xdr:ext cx="3683000" cy="655885"/>
    <xdr:sp macro="" textlink="$P$1">
      <xdr:nvSpPr>
        <xdr:cNvPr id="10" name="113 Rectángulo">
          <a:extLst>
            <a:ext uri="{FF2B5EF4-FFF2-40B4-BE49-F238E27FC236}">
              <a16:creationId xmlns:a16="http://schemas.microsoft.com/office/drawing/2014/main" id="{6CE6A13A-F7A8-4E16-A3CC-D2371B026290}"/>
            </a:ext>
          </a:extLst>
        </xdr:cNvPr>
        <xdr:cNvSpPr/>
      </xdr:nvSpPr>
      <xdr:spPr>
        <a:xfrm>
          <a:off x="8204200" y="2177191"/>
          <a:ext cx="3683000" cy="655885"/>
        </a:xfrm>
        <a:prstGeom prst="rect">
          <a:avLst/>
        </a:prstGeom>
        <a:noFill/>
      </xdr:spPr>
      <xdr:txBody>
        <a:bodyPr wrap="square" lIns="91440" tIns="45720" rIns="91440" bIns="45720" anchor="ctr" anchorCtr="0">
          <a:spAutoFit/>
        </a:bodyPr>
        <a:lstStyle/>
        <a:p>
          <a:pPr marL="0" indent="0" algn="ctr"/>
          <a:fld id="{4E9F985B-E352-49EE-AAA0-32A0752C0A2C}" type="TxLink">
            <a:rPr lang="en-US" sz="3600" b="1" kern="1200">
              <a:solidFill>
                <a:srgbClr val="F7B81C"/>
              </a:solidFill>
              <a:latin typeface="Museo Sans Condensed 500" panose="02000000000000000000" pitchFamily="2" charset="77"/>
              <a:ea typeface="+mj-ea"/>
              <a:cs typeface="+mj-cs"/>
            </a:rPr>
            <a:pPr marL="0" indent="0" algn="ctr"/>
            <a:t>Marzo 2022</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13</xdr:col>
      <xdr:colOff>289560</xdr:colOff>
      <xdr:row>19</xdr:row>
      <xdr:rowOff>22860</xdr:rowOff>
    </xdr:from>
    <xdr:to>
      <xdr:col>16</xdr:col>
      <xdr:colOff>525780</xdr:colOff>
      <xdr:row>20</xdr:row>
      <xdr:rowOff>160020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1BAE6482-7E16-4F74-814D-E0E108E5B122}"/>
            </a:ext>
          </a:extLst>
        </xdr:cNvPr>
        <xdr:cNvSpPr/>
      </xdr:nvSpPr>
      <xdr:spPr>
        <a:xfrm>
          <a:off x="9425940" y="349758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Comentario general</a:t>
          </a:r>
        </a:p>
      </xdr:txBody>
    </xdr:sp>
    <xdr:clientData/>
  </xdr:twoCellAnchor>
  <xdr:twoCellAnchor>
    <xdr:from>
      <xdr:col>13</xdr:col>
      <xdr:colOff>289560</xdr:colOff>
      <xdr:row>24</xdr:row>
      <xdr:rowOff>0</xdr:rowOff>
    </xdr:from>
    <xdr:to>
      <xdr:col>16</xdr:col>
      <xdr:colOff>525780</xdr:colOff>
      <xdr:row>25</xdr:row>
      <xdr:rowOff>137160</xdr:rowOff>
    </xdr:to>
    <xdr:sp macro="" textlink="">
      <xdr:nvSpPr>
        <xdr:cNvPr id="13" name="Rectángulo: esquinas redondeadas 12">
          <a:hlinkClick xmlns:r="http://schemas.openxmlformats.org/officeDocument/2006/relationships" r:id="rId4"/>
          <a:extLst>
            <a:ext uri="{FF2B5EF4-FFF2-40B4-BE49-F238E27FC236}">
              <a16:creationId xmlns:a16="http://schemas.microsoft.com/office/drawing/2014/main" id="{1B684FA9-DC0D-4444-AE33-17DA47AF3284}"/>
            </a:ext>
          </a:extLst>
        </xdr:cNvPr>
        <xdr:cNvSpPr/>
      </xdr:nvSpPr>
      <xdr:spPr>
        <a:xfrm>
          <a:off x="9425940" y="438912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Gestión</a:t>
          </a:r>
          <a:r>
            <a:rPr lang="es-CO" sz="1600" b="1" baseline="0">
              <a:solidFill>
                <a:schemeClr val="bg1"/>
              </a:solidFill>
              <a:latin typeface="Museo Sans 300" panose="02000000000000000000" pitchFamily="50" charset="0"/>
            </a:rPr>
            <a:t> de peticiones</a:t>
          </a:r>
          <a:endParaRPr lang="es-CO" sz="1600" b="1">
            <a:solidFill>
              <a:schemeClr val="bg1"/>
            </a:solidFill>
            <a:latin typeface="Museo Sans 300" panose="02000000000000000000" pitchFamily="50" charset="0"/>
          </a:endParaRPr>
        </a:p>
      </xdr:txBody>
    </xdr:sp>
    <xdr:clientData/>
  </xdr:twoCellAnchor>
  <xdr:twoCellAnchor>
    <xdr:from>
      <xdr:col>13</xdr:col>
      <xdr:colOff>289560</xdr:colOff>
      <xdr:row>21</xdr:row>
      <xdr:rowOff>102870</xdr:rowOff>
    </xdr:from>
    <xdr:to>
      <xdr:col>16</xdr:col>
      <xdr:colOff>525780</xdr:colOff>
      <xdr:row>23</xdr:row>
      <xdr:rowOff>57150</xdr:rowOff>
    </xdr:to>
    <xdr:sp macro="" textlink="">
      <xdr:nvSpPr>
        <xdr:cNvPr id="14" name="Rectángulo: esquinas redondeadas 13">
          <a:hlinkClick xmlns:r="http://schemas.openxmlformats.org/officeDocument/2006/relationships" r:id="rId5"/>
          <a:extLst>
            <a:ext uri="{FF2B5EF4-FFF2-40B4-BE49-F238E27FC236}">
              <a16:creationId xmlns:a16="http://schemas.microsoft.com/office/drawing/2014/main" id="{FE6CA60C-D5CE-4954-9998-90C788EAC69C}"/>
            </a:ext>
          </a:extLst>
        </xdr:cNvPr>
        <xdr:cNvSpPr/>
      </xdr:nvSpPr>
      <xdr:spPr>
        <a:xfrm>
          <a:off x="9425940" y="394335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p>
      </xdr:txBody>
    </xdr:sp>
    <xdr:clientData/>
  </xdr:twoCellAnchor>
  <xdr:twoCellAnchor>
    <xdr:from>
      <xdr:col>2</xdr:col>
      <xdr:colOff>280035</xdr:colOff>
      <xdr:row>17</xdr:row>
      <xdr:rowOff>135255</xdr:rowOff>
    </xdr:from>
    <xdr:to>
      <xdr:col>12</xdr:col>
      <xdr:colOff>381001</xdr:colOff>
      <xdr:row>26</xdr:row>
      <xdr:rowOff>94547</xdr:rowOff>
    </xdr:to>
    <xdr:sp macro="" textlink="">
      <xdr:nvSpPr>
        <xdr:cNvPr id="12"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699135" y="3373755"/>
          <a:ext cx="7847966" cy="1673792"/>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b="0" i="0" kern="1200">
              <a:solidFill>
                <a:schemeClr val="bg1"/>
              </a:solidFill>
              <a:latin typeface="Museo Sans Condensed 500" panose="02000000000000000000" pitchFamily="2" charset="77"/>
              <a:ea typeface="+mj-ea"/>
              <a:cs typeface="+mj-cs"/>
            </a:rPr>
            <a:t>El Departamento Administrativo de la Defensoría del Espacio Público presenta, de conformidad con lo establecido en el artículo 52 del Decreto 103 de 2015 y del literal h) del artículo 11 de la Ley 1712 de 2014, la relación de todas las solicitudes, denuncias y los tiempos de respuesta de las solicitudes de acceso a información pública, a partir de los reportes generados en el Sistema Distrital de Quejas y Soluciones-Bogotá te escucha, en el mes de marzo de 2021.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498516</xdr:colOff>
      <xdr:row>0</xdr:row>
      <xdr:rowOff>127683</xdr:rowOff>
    </xdr:from>
    <xdr:to>
      <xdr:col>8</xdr:col>
      <xdr:colOff>2231571</xdr:colOff>
      <xdr:row>8</xdr:row>
      <xdr:rowOff>126670</xdr:rowOff>
    </xdr:to>
    <xdr:pic>
      <xdr:nvPicPr>
        <xdr:cNvPr id="2" name="Imagen 1">
          <a:extLst>
            <a:ext uri="{FF2B5EF4-FFF2-40B4-BE49-F238E27FC236}">
              <a16:creationId xmlns:a16="http://schemas.microsoft.com/office/drawing/2014/main" id="{21349FCB-F371-44B4-BF2B-856FC4EB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516" y="127683"/>
          <a:ext cx="20279591" cy="150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6300107</xdr:colOff>
      <xdr:row>8</xdr:row>
      <xdr:rowOff>420419</xdr:rowOff>
    </xdr:from>
    <xdr:to>
      <xdr:col>8</xdr:col>
      <xdr:colOff>2227118</xdr:colOff>
      <xdr:row>10</xdr:row>
      <xdr:rowOff>309088</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E9DED3CB-D04F-44CA-8B4A-3D0C3D58B7D8}"/>
            </a:ext>
          </a:extLst>
        </xdr:cNvPr>
        <xdr:cNvSpPr/>
      </xdr:nvSpPr>
      <xdr:spPr>
        <a:xfrm>
          <a:off x="15865928" y="1930812"/>
          <a:ext cx="4907726" cy="609847"/>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bg1"/>
              </a:solidFill>
              <a:latin typeface="Museo Sans 300" panose="02000000000000000000" pitchFamily="50" charset="0"/>
            </a:rPr>
            <a:t>Volver página principal</a:t>
          </a:r>
        </a:p>
      </xdr:txBody>
    </xdr:sp>
    <xdr:clientData/>
  </xdr:twoCellAnchor>
  <xdr:oneCellAnchor>
    <xdr:from>
      <xdr:col>3</xdr:col>
      <xdr:colOff>222662</xdr:colOff>
      <xdr:row>10</xdr:row>
      <xdr:rowOff>136072</xdr:rowOff>
    </xdr:from>
    <xdr:ext cx="6865620" cy="523220"/>
    <xdr:sp macro="" textlink="">
      <xdr:nvSpPr>
        <xdr:cNvPr id="9" name="113 Rectángulo">
          <a:extLst>
            <a:ext uri="{FF2B5EF4-FFF2-40B4-BE49-F238E27FC236}">
              <a16:creationId xmlns:a16="http://schemas.microsoft.com/office/drawing/2014/main" id="{B9F426A4-FDAA-44C1-BE05-A109F017E9B8}"/>
            </a:ext>
          </a:extLst>
        </xdr:cNvPr>
        <xdr:cNvSpPr/>
      </xdr:nvSpPr>
      <xdr:spPr>
        <a:xfrm>
          <a:off x="3191493" y="2337955"/>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Reporte de solicitudes de acceso a la información</a:t>
          </a:r>
        </a:p>
      </xdr:txBody>
    </xdr:sp>
    <xdr:clientData/>
  </xdr:oneCellAnchor>
  <xdr:oneCellAnchor>
    <xdr:from>
      <xdr:col>6</xdr:col>
      <xdr:colOff>2171700</xdr:colOff>
      <xdr:row>11</xdr:row>
      <xdr:rowOff>127887</xdr:rowOff>
    </xdr:from>
    <xdr:ext cx="4415699" cy="781111"/>
    <xdr:sp macro="" textlink="Portada!P1">
      <xdr:nvSpPr>
        <xdr:cNvPr id="7" name="113 Rectángulo">
          <a:extLst>
            <a:ext uri="{FF2B5EF4-FFF2-40B4-BE49-F238E27FC236}">
              <a16:creationId xmlns:a16="http://schemas.microsoft.com/office/drawing/2014/main" id="{28BE7044-559E-41D2-9ACD-94DB7CA74ECF}"/>
            </a:ext>
          </a:extLst>
        </xdr:cNvPr>
        <xdr:cNvSpPr/>
      </xdr:nvSpPr>
      <xdr:spPr>
        <a:xfrm>
          <a:off x="11737521" y="2930958"/>
          <a:ext cx="4415699" cy="781111"/>
        </a:xfrm>
        <a:prstGeom prst="rect">
          <a:avLst/>
        </a:prstGeom>
        <a:noFill/>
      </xdr:spPr>
      <xdr:txBody>
        <a:bodyPr wrap="square" lIns="91440" tIns="45720" rIns="91440" bIns="45720" anchor="ctr" anchorCtr="0">
          <a:spAutoFit/>
        </a:bodyPr>
        <a:lstStyle/>
        <a:p>
          <a:pPr marL="0" indent="0" algn="ctr"/>
          <a:fld id="{503A3C11-3572-4DDA-AB77-1E6D4214140F}" type="TxLink">
            <a:rPr lang="en-US" sz="4400" b="1" kern="1200">
              <a:solidFill>
                <a:srgbClr val="F7B81C"/>
              </a:solidFill>
              <a:latin typeface="Museo Sans Condensed 500" panose="02000000000000000000" pitchFamily="2" charset="77"/>
              <a:ea typeface="+mj-ea"/>
              <a:cs typeface="+mj-cs"/>
            </a:rPr>
            <a:pPr marL="0" indent="0" algn="ctr"/>
            <a:t>Marzo 2022</a:t>
          </a:fld>
          <a:endParaRPr lang="es-ES" sz="4400" b="1" kern="1200">
            <a:solidFill>
              <a:srgbClr val="F7B81C"/>
            </a:solidFill>
            <a:latin typeface="Museo Sans Condensed 500" panose="02000000000000000000" pitchFamily="2" charset="77"/>
            <a:ea typeface="+mj-ea"/>
            <a:cs typeface="+mj-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15240</xdr:colOff>
      <xdr:row>1</xdr:row>
      <xdr:rowOff>60961</xdr:rowOff>
    </xdr:from>
    <xdr:to>
      <xdr:col>13</xdr:col>
      <xdr:colOff>721995</xdr:colOff>
      <xdr:row>9</xdr:row>
      <xdr:rowOff>159269</xdr:rowOff>
    </xdr:to>
    <xdr:pic>
      <xdr:nvPicPr>
        <xdr:cNvPr id="3" name="Imagen 2">
          <a:extLst>
            <a:ext uri="{FF2B5EF4-FFF2-40B4-BE49-F238E27FC236}">
              <a16:creationId xmlns:a16="http://schemas.microsoft.com/office/drawing/2014/main" id="{540B8CBF-A191-41A7-AE85-AF6924B2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243841"/>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226695</xdr:colOff>
      <xdr:row>10</xdr:row>
      <xdr:rowOff>57924</xdr:rowOff>
    </xdr:from>
    <xdr:ext cx="6865620" cy="523220"/>
    <xdr:sp macro="" textlink="">
      <xdr:nvSpPr>
        <xdr:cNvPr id="4" name="113 Rectángulo">
          <a:extLst>
            <a:ext uri="{FF2B5EF4-FFF2-40B4-BE49-F238E27FC236}">
              <a16:creationId xmlns:a16="http://schemas.microsoft.com/office/drawing/2014/main" id="{0BC13DE3-21A0-4F10-BB09-807E7297C59F}"/>
            </a:ext>
          </a:extLst>
        </xdr:cNvPr>
        <xdr:cNvSpPr/>
      </xdr:nvSpPr>
      <xdr:spPr>
        <a:xfrm>
          <a:off x="398145" y="1962924"/>
          <a:ext cx="6865620" cy="523220"/>
        </a:xfrm>
        <a:prstGeom prst="rect">
          <a:avLst/>
        </a:prstGeom>
        <a:noFill/>
      </xdr:spPr>
      <xdr:txBody>
        <a:bodyPr wrap="square" lIns="91440" tIns="45720" rIns="91440" bIns="45720" anchor="ctr" anchorCtr="0">
          <a:spAutoFit/>
        </a:bodyPr>
        <a:lstStyle/>
        <a:p>
          <a:pPr algn="ctr"/>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8</xdr:col>
      <xdr:colOff>355600</xdr:colOff>
      <xdr:row>13</xdr:row>
      <xdr:rowOff>54035</xdr:rowOff>
    </xdr:from>
    <xdr:ext cx="3860800" cy="655885"/>
    <xdr:sp macro="" textlink="Portada!P1">
      <xdr:nvSpPr>
        <xdr:cNvPr id="8" name="113 Rectángulo">
          <a:extLst>
            <a:ext uri="{FF2B5EF4-FFF2-40B4-BE49-F238E27FC236}">
              <a16:creationId xmlns:a16="http://schemas.microsoft.com/office/drawing/2014/main" id="{096307C6-013D-499C-97BC-337B5CD1B07F}"/>
            </a:ext>
          </a:extLst>
        </xdr:cNvPr>
        <xdr:cNvSpPr/>
      </xdr:nvSpPr>
      <xdr:spPr>
        <a:xfrm>
          <a:off x="9321800" y="2530535"/>
          <a:ext cx="3860800" cy="655885"/>
        </a:xfrm>
        <a:prstGeom prst="rect">
          <a:avLst/>
        </a:prstGeom>
        <a:noFill/>
      </xdr:spPr>
      <xdr:txBody>
        <a:bodyPr wrap="square" lIns="91440" tIns="45720" rIns="91440" bIns="45720" anchor="ctr" anchorCtr="0">
          <a:spAutoFit/>
        </a:bodyPr>
        <a:lstStyle/>
        <a:p>
          <a:pPr marL="0" indent="0" algn="ctr"/>
          <a:fld id="{EAF7AFDC-0F96-4C14-9710-C0DFBFE90939}" type="TxLink">
            <a:rPr lang="en-US" sz="3600" b="1" kern="1200">
              <a:solidFill>
                <a:srgbClr val="F7B81C"/>
              </a:solidFill>
              <a:latin typeface="Museo Sans Condensed 500" panose="02000000000000000000" pitchFamily="2" charset="77"/>
              <a:ea typeface="+mj-ea"/>
              <a:cs typeface="+mj-cs"/>
            </a:rPr>
            <a:pPr marL="0" indent="0" algn="ctr"/>
            <a:t>Marzo 2022</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10</xdr:col>
      <xdr:colOff>483325</xdr:colOff>
      <xdr:row>10</xdr:row>
      <xdr:rowOff>21046</xdr:rowOff>
    </xdr:from>
    <xdr:to>
      <xdr:col>13</xdr:col>
      <xdr:colOff>702400</xdr:colOff>
      <xdr:row>13</xdr:row>
      <xdr:rowOff>25400</xdr:rowOff>
    </xdr:to>
    <xdr:sp macro="" textlink="">
      <xdr:nvSpPr>
        <xdr:cNvPr id="10" name="Rectángulo: esquinas redondeadas 9">
          <a:hlinkClick xmlns:r="http://schemas.openxmlformats.org/officeDocument/2006/relationships" r:id="rId2"/>
          <a:extLst>
            <a:ext uri="{FF2B5EF4-FFF2-40B4-BE49-F238E27FC236}">
              <a16:creationId xmlns:a16="http://schemas.microsoft.com/office/drawing/2014/main" id="{81012657-CBC4-4380-8958-79C15FD3EF19}"/>
            </a:ext>
          </a:extLst>
        </xdr:cNvPr>
        <xdr:cNvSpPr/>
      </xdr:nvSpPr>
      <xdr:spPr>
        <a:xfrm>
          <a:off x="11024325" y="1926046"/>
          <a:ext cx="2555875" cy="57585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xdr:from>
      <xdr:col>8</xdr:col>
      <xdr:colOff>54429</xdr:colOff>
      <xdr:row>17</xdr:row>
      <xdr:rowOff>54428</xdr:rowOff>
    </xdr:from>
    <xdr:to>
      <xdr:col>13</xdr:col>
      <xdr:colOff>693965</xdr:colOff>
      <xdr:row>32</xdr:row>
      <xdr:rowOff>44903</xdr:rowOff>
    </xdr:to>
    <xdr:graphicFrame macro="">
      <xdr:nvGraphicFramePr>
        <xdr:cNvPr id="5" name="Gráfico 4">
          <a:extLst>
            <a:ext uri="{FF2B5EF4-FFF2-40B4-BE49-F238E27FC236}">
              <a16:creationId xmlns:a16="http://schemas.microsoft.com/office/drawing/2014/main" id="{1E8EE385-02F0-4078-B6FD-EABD8A0A2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274320</xdr:colOff>
      <xdr:row>12</xdr:row>
      <xdr:rowOff>10299</xdr:rowOff>
    </xdr:from>
    <xdr:ext cx="6865620" cy="523220"/>
    <xdr:sp macro="" textlink="">
      <xdr:nvSpPr>
        <xdr:cNvPr id="3" name="113 Rectángulo">
          <a:extLst>
            <a:ext uri="{FF2B5EF4-FFF2-40B4-BE49-F238E27FC236}">
              <a16:creationId xmlns:a16="http://schemas.microsoft.com/office/drawing/2014/main" id="{00C2A5D9-6B37-4C52-9843-9D3FE32B4521}"/>
            </a:ext>
          </a:extLst>
        </xdr:cNvPr>
        <xdr:cNvSpPr/>
      </xdr:nvSpPr>
      <xdr:spPr>
        <a:xfrm>
          <a:off x="44958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5</xdr:col>
      <xdr:colOff>548639</xdr:colOff>
      <xdr:row>11</xdr:row>
      <xdr:rowOff>54659</xdr:rowOff>
    </xdr:from>
    <xdr:ext cx="3907699" cy="655885"/>
    <xdr:sp macro="" textlink="Portada!P1">
      <xdr:nvSpPr>
        <xdr:cNvPr id="4" name="113 Rectángulo">
          <a:extLst>
            <a:ext uri="{FF2B5EF4-FFF2-40B4-BE49-F238E27FC236}">
              <a16:creationId xmlns:a16="http://schemas.microsoft.com/office/drawing/2014/main" id="{A87A7C80-EE18-4953-9FE3-8E1EA99D992B}"/>
            </a:ext>
          </a:extLst>
        </xdr:cNvPr>
        <xdr:cNvSpPr/>
      </xdr:nvSpPr>
      <xdr:spPr>
        <a:xfrm>
          <a:off x="7114539" y="2150159"/>
          <a:ext cx="3907699" cy="655885"/>
        </a:xfrm>
        <a:prstGeom prst="rect">
          <a:avLst/>
        </a:prstGeom>
        <a:noFill/>
      </xdr:spPr>
      <xdr:txBody>
        <a:bodyPr wrap="square" lIns="91440" tIns="45720" rIns="91440" bIns="45720" anchor="ctr" anchorCtr="0">
          <a:spAutoFit/>
        </a:bodyPr>
        <a:lstStyle/>
        <a:p>
          <a:pPr marL="0" indent="0" algn="ctr"/>
          <a:fld id="{A6BE4FEE-2E08-4C26-8862-B0889ED73CFC}" type="TxLink">
            <a:rPr lang="en-US" sz="3600" b="1" kern="1200">
              <a:solidFill>
                <a:srgbClr val="F7B81C"/>
              </a:solidFill>
              <a:latin typeface="Museo Sans Condensed 500" panose="02000000000000000000" pitchFamily="2" charset="77"/>
              <a:ea typeface="+mj-ea"/>
              <a:cs typeface="+mj-cs"/>
            </a:rPr>
            <a:pPr marL="0" indent="0" algn="ctr"/>
            <a:t>Marzo 2022</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5</xdr:col>
      <xdr:colOff>1802765</xdr:colOff>
      <xdr:row>8</xdr:row>
      <xdr:rowOff>64135</xdr:rowOff>
    </xdr:from>
    <xdr:to>
      <xdr:col>9</xdr:col>
      <xdr:colOff>481965</xdr:colOff>
      <xdr:row>10</xdr:row>
      <xdr:rowOff>168275</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C2257992-0C84-4D50-A0B9-637740CC5BF2}"/>
            </a:ext>
          </a:extLst>
        </xdr:cNvPr>
        <xdr:cNvSpPr/>
      </xdr:nvSpPr>
      <xdr:spPr>
        <a:xfrm>
          <a:off x="8368665" y="1588135"/>
          <a:ext cx="2552700" cy="4851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1</xdr:col>
      <xdr:colOff>209550</xdr:colOff>
      <xdr:row>1</xdr:row>
      <xdr:rowOff>49506</xdr:rowOff>
    </xdr:from>
    <xdr:to>
      <xdr:col>9</xdr:col>
      <xdr:colOff>491787</xdr:colOff>
      <xdr:row>7</xdr:row>
      <xdr:rowOff>180975</xdr:rowOff>
    </xdr:to>
    <xdr:pic>
      <xdr:nvPicPr>
        <xdr:cNvPr id="9" name="Imagen 8">
          <a:extLst>
            <a:ext uri="{FF2B5EF4-FFF2-40B4-BE49-F238E27FC236}">
              <a16:creationId xmlns:a16="http://schemas.microsoft.com/office/drawing/2014/main" id="{711E373F-6C5D-4B75-93C1-C75F94B4124B}"/>
            </a:ext>
          </a:extLst>
        </xdr:cNvPr>
        <xdr:cNvPicPr>
          <a:picLocks noChangeAspect="1"/>
        </xdr:cNvPicPr>
      </xdr:nvPicPr>
      <xdr:blipFill>
        <a:blip xmlns:r="http://schemas.openxmlformats.org/officeDocument/2006/relationships" r:embed="rId2"/>
        <a:stretch>
          <a:fillRect/>
        </a:stretch>
      </xdr:blipFill>
      <xdr:spPr>
        <a:xfrm>
          <a:off x="381000" y="240006"/>
          <a:ext cx="10531137" cy="12744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laudia%20Quintero%20backup%20ag.%202019\2019\Basicos\atenciones\chat\Base%20de%20datos%20chat%20mes%20nov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LAUDIA%20QUINTERO\2017\consolidado%20encuestas%20puntos%20de%20atencion\archivos%20de%20puntos\127-FORAC-03%20Base%20de%20Datos%20Atenci&#243;n%20al%20Usuario%20americas%202017%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pquintero/Desktop/DE%20USO%20DIARIO/conmutador/Base%20de%20datos%20conmutador%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ERFIL%20ALBEIRO\Desktop\CUADRO%20ATENCION%20AL%20CIUDADANO%2019-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hat noviembre"/>
      <sheetName val="Hoja2"/>
      <sheetName val="INSTRUCCIONES"/>
      <sheetName val="CHAT "/>
      <sheetName val="GRAFICAS"/>
      <sheetName val="control de tiempos en chat"/>
      <sheetName val="Hoja1"/>
      <sheetName val="extensiones"/>
      <sheetName val="plano"/>
      <sheetName val="por fecha"/>
      <sheetName val="dias de la semana"/>
      <sheetName val="por genero"/>
      <sheetName val="tipo de solicitud"/>
      <sheetName val="por area"/>
      <sheetName val="tipo - tema"/>
      <sheetName val="funcionario"/>
      <sheetName val="tema"/>
      <sheetName val="localidades"/>
      <sheetName val="Hoja10"/>
      <sheetName val="DATOS-MATRIZ"/>
    </sheetNames>
    <sheetDataSet>
      <sheetData sheetId="0"/>
      <sheetData sheetId="1">
        <row r="7">
          <cell r="J7">
            <v>9.2592592592588563E-5</v>
          </cell>
        </row>
      </sheetData>
      <sheetData sheetId="2">
        <row r="4">
          <cell r="B4" t="str">
            <v>NOVIEMBRE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B4" t="str">
            <v>BUZON DE SUGERENCIAS</v>
          </cell>
          <cell r="D4" t="str">
            <v>CHAT</v>
          </cell>
          <cell r="F4" t="str">
            <v>ALBEIRO ESCOBAR</v>
          </cell>
          <cell r="H4">
            <v>1</v>
          </cell>
          <cell r="K4" t="str">
            <v>01  USAQUÉN</v>
          </cell>
          <cell r="T4" t="str">
            <v>CAMBIO_DE_USO_DE_LAS_ZONAS_O_BIENES_DE_USO_PÚBLICO</v>
          </cell>
        </row>
        <row r="5">
          <cell r="D5" t="str">
            <v>SDQS</v>
          </cell>
          <cell r="F5" t="str">
            <v>ALEJANDRA MARIA LOPEZ</v>
          </cell>
          <cell r="H5">
            <v>2</v>
          </cell>
          <cell r="K5" t="str">
            <v>02  CHAPINERO</v>
          </cell>
          <cell r="T5" t="str">
            <v>ASESORÍA_EN_ADMINISTRACIÓN_Y_SOSTENIBILIDAD_DEL_ESPACIO_PÚBLICO</v>
          </cell>
        </row>
        <row r="6">
          <cell r="D6" t="str">
            <v>CORREO DADEPBOGOTA</v>
          </cell>
          <cell r="F6" t="str">
            <v>CLAUDIA QUINTERO</v>
          </cell>
          <cell r="H6">
            <v>3</v>
          </cell>
          <cell r="K6" t="str">
            <v>03  SANTA FE</v>
          </cell>
          <cell r="T6" t="str">
            <v>CERTIFICACIÓN_DE_LA_PROPIEDAD_INMOBILIARIA_DISTRITAL</v>
          </cell>
        </row>
        <row r="7">
          <cell r="D7" t="str">
            <v>MENSAJE CHAT</v>
          </cell>
          <cell r="H7">
            <v>4</v>
          </cell>
          <cell r="K7" t="str">
            <v>04  SAN CRISTÓBAL</v>
          </cell>
          <cell r="T7" t="str">
            <v>ESTUDIO_DE_LA_VIABILIDAD_DE_LAS_SOLICITUDES_DE_ADMINISTRACIÓN_DE_BIENES_PÚBLICOS</v>
          </cell>
        </row>
        <row r="8">
          <cell r="D8" t="str">
            <v>RED SOCIAL TWITER</v>
          </cell>
          <cell r="H8">
            <v>5</v>
          </cell>
          <cell r="K8" t="str">
            <v>05  USME</v>
          </cell>
          <cell r="T8" t="str">
            <v>INCORPORACIÓN_Y_ENTREGA_DE_LAS_ÁREAS_DE_CESIÓN_A_FAVOR_DEL_MUNICIPIO</v>
          </cell>
        </row>
        <row r="9">
          <cell r="H9">
            <v>6</v>
          </cell>
          <cell r="K9" t="str">
            <v>06  TUNJUELITO</v>
          </cell>
          <cell r="T9" t="str">
            <v>OBSERVATORIO_DEL_ESPACIO_PÚBLICO_PÁGINA_WEB</v>
          </cell>
        </row>
        <row r="10">
          <cell r="H10" t="str">
            <v>NO APLICA</v>
          </cell>
          <cell r="K10" t="str">
            <v>07  BOSA</v>
          </cell>
          <cell r="T10" t="str">
            <v>TITULACIÓN_DE_ZONAS_DE_CESIÓN_AL_DISTRITO_CAPITAL</v>
          </cell>
        </row>
        <row r="11">
          <cell r="K11" t="str">
            <v>08  KENNEDY</v>
          </cell>
          <cell r="T11" t="str">
            <v>CONSULTA_GENERAL</v>
          </cell>
        </row>
        <row r="12">
          <cell r="K12" t="str">
            <v>09  FONTIBÓN</v>
          </cell>
          <cell r="T12">
            <v>0</v>
          </cell>
        </row>
        <row r="13">
          <cell r="K13" t="str">
            <v>10  ENGATIVÁ</v>
          </cell>
          <cell r="T13">
            <v>0</v>
          </cell>
        </row>
        <row r="14">
          <cell r="K14" t="str">
            <v>11  SUBA</v>
          </cell>
        </row>
        <row r="15">
          <cell r="K15" t="str">
            <v>12  BARRIOS UNIDOS</v>
          </cell>
        </row>
        <row r="16">
          <cell r="K16" t="str">
            <v>13  TEUSAQUILLO</v>
          </cell>
        </row>
        <row r="17">
          <cell r="K17" t="str">
            <v>14  LOS MÁRTIRES</v>
          </cell>
        </row>
        <row r="18">
          <cell r="K18" t="str">
            <v>15  ANTONIO NARIÑO</v>
          </cell>
        </row>
        <row r="19">
          <cell r="K19" t="str">
            <v>16  PUENTE ARANDA</v>
          </cell>
        </row>
        <row r="20">
          <cell r="K20" t="str">
            <v>17  LA CANDELARIA</v>
          </cell>
        </row>
        <row r="21">
          <cell r="K21" t="str">
            <v>18  RAFAEL URIBE URIBE</v>
          </cell>
        </row>
        <row r="22">
          <cell r="K22" t="str">
            <v>19  CIUDAD BOLÍVAR</v>
          </cell>
        </row>
        <row r="23">
          <cell r="K23" t="str">
            <v>20  SUMAPAZ</v>
          </cell>
        </row>
        <row r="24">
          <cell r="K24" t="str">
            <v>NO REGISTRA</v>
          </cell>
        </row>
        <row r="25">
          <cell r="K25" t="str">
            <v>FUERA DE BOGOTA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FORMATO"/>
      <sheetName val="enero 2017"/>
      <sheetName val="febrero 2017"/>
      <sheetName val="marzo 2017"/>
      <sheetName val="abril 2017"/>
      <sheetName val="mayo 2017"/>
      <sheetName val="JUNIO 2017"/>
      <sheetName val="JULIO 2017"/>
    </sheetNames>
    <sheetDataSet>
      <sheetData sheetId="0"/>
      <sheetData sheetId="1">
        <row r="4">
          <cell r="A4" t="str">
            <v>CORREO ELECTRÓNICO</v>
          </cell>
        </row>
        <row r="5">
          <cell r="A5" t="str">
            <v>PRESENCIAL</v>
          </cell>
        </row>
        <row r="6">
          <cell r="A6" t="str">
            <v>TELEFÓNICO</v>
          </cell>
        </row>
        <row r="7">
          <cell r="A7" t="str">
            <v>VIRTUAL - SDQS</v>
          </cell>
        </row>
        <row r="8">
          <cell r="A8" t="str">
            <v>CONMUTADOR</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S (2)"/>
      <sheetName val="Junio"/>
      <sheetName val="consolidado"/>
      <sheetName val="FORMATO"/>
      <sheetName val="Hoja3"/>
      <sheetName val="extensiones"/>
      <sheetName val="graficas"/>
      <sheetName val="INSTRUCCIONES"/>
      <sheetName val="plan-o"/>
      <sheetName val="plano"/>
      <sheetName val="por fecha"/>
      <sheetName val="dias de la semana"/>
      <sheetName val="por genero"/>
      <sheetName val="tipo de solicitud"/>
      <sheetName val="por area"/>
      <sheetName val="tipo - tema"/>
      <sheetName val="funcionario"/>
      <sheetName val="tema"/>
      <sheetName val="localidades"/>
      <sheetName val="Hoja10"/>
      <sheetName val="PLANO-"/>
      <sheetName val="Hoja1"/>
      <sheetName val="Febrero"/>
      <sheetName val="Enero"/>
      <sheetName val="Marzo"/>
      <sheetName val="Abril"/>
      <sheetName val="Mayo"/>
      <sheetName val="DATOS-MATRIZ"/>
      <sheetName val="Hoja5"/>
      <sheetName val="Hoja2"/>
      <sheetName val="Hoja4"/>
    </sheetNames>
    <sheetDataSet>
      <sheetData sheetId="0"/>
      <sheetData sheetId="1"/>
      <sheetData sheetId="2"/>
      <sheetData sheetId="3"/>
      <sheetData sheetId="4"/>
      <sheetData sheetId="5">
        <row r="1">
          <cell r="A1" t="str">
            <v>DEPARTAMENTO ADMINISTRATIVO DE LA DEFENSORIA DEL ESPACIO PUBLICO - DADEP</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4">
          <cell r="F4" t="str">
            <v>ANÓNIMO</v>
          </cell>
        </row>
      </sheetData>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Hoja1"/>
      <sheetName val="FORMATO"/>
      <sheetName val="FORMATO (2)"/>
    </sheetNames>
    <sheetDataSet>
      <sheetData sheetId="0"/>
      <sheetData sheetId="1">
        <row r="4">
          <cell r="B4" t="str">
            <v>ALBEIRO ESCOBAR</v>
          </cell>
          <cell r="C4" t="str">
            <v>CAD AMERICAS</v>
          </cell>
        </row>
        <row r="5">
          <cell r="C5" t="str">
            <v>CAD CALLE 26</v>
          </cell>
        </row>
        <row r="6">
          <cell r="C6" t="str">
            <v>CAD SUBA</v>
          </cell>
        </row>
        <row r="7">
          <cell r="C7" t="str">
            <v>CONMUTADOR</v>
          </cell>
        </row>
        <row r="8">
          <cell r="C8" t="str">
            <v>LINEA NACIONAL</v>
          </cell>
        </row>
        <row r="9">
          <cell r="C9" t="str">
            <v>OTRO</v>
          </cell>
        </row>
      </sheetData>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7161" refreshedDate="44580.457216550923" createdVersion="7" refreshedVersion="7" minRefreshableVersion="3" recordCount="5" xr:uid="{E8D6EDA0-2C9C-4025-9370-2CAF9DE8ED5A}">
  <cacheSource type="worksheet">
    <worksheetSource name="tabla8"/>
  </cacheSource>
  <cacheFields count="100">
    <cacheField name="Número petición" numFmtId="0">
      <sharedItems containsSemiMixedTypes="0" containsString="0" containsNumber="1" containsInteger="1" minValue="92" maxValue="423"/>
    </cacheField>
    <cacheField name="Número petición2" numFmtId="0">
      <sharedItems containsSemiMixedTypes="0" containsString="0" containsNumber="1" containsInteger="1" minValue="3941242021" maxValue="4200732021" count="5">
        <n v="4200732021"/>
        <n v="4139692021"/>
        <n v="4139572021"/>
        <n v="4137232021"/>
        <n v="3941242021"/>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1">
        <s v="AREA DE ATENCION A LA CIUDADANIA"/>
      </sharedItems>
    </cacheField>
    <cacheField name="Dependencia hija" numFmtId="0">
      <sharedItems containsNonDate="0" containsString="0" containsBlank="1"/>
    </cacheField>
    <cacheField name="Tema" numFmtId="0">
      <sharedItems/>
    </cacheField>
    <cacheField name="Categoría subtema" numFmtId="0">
      <sharedItems/>
    </cacheField>
    <cacheField name="Subtema" numFmtId="0">
      <sharedItems/>
    </cacheField>
    <cacheField name="Funcionario" numFmtId="0">
      <sharedItems/>
    </cacheField>
    <cacheField name="Estado del Usuario" numFmtId="0">
      <sharedItems/>
    </cacheField>
    <cacheField name="Punto atención" numFmtId="0">
      <sharedItems containsNonDate="0" containsString="0" containsBlank="1"/>
    </cacheField>
    <cacheField name="Canal" numFmtId="0">
      <sharedItems count="1">
        <s v="WEB"/>
      </sharedItems>
    </cacheField>
    <cacheField name="Tipo petición" numFmtId="0">
      <sharedItems count="1">
        <s v="SOLICITUD DE ACCESO A LA INFORMACION"/>
      </sharedItems>
    </cacheField>
    <cacheField name="Estado petición inicial" numFmtId="0">
      <sharedItems/>
    </cacheField>
    <cacheField name="Estado petición final" numFmtId="0">
      <sharedItems count="3">
        <s v="Cerrado - Por no competencia"/>
        <s v="Solucionado - Por traslado"/>
        <s v="Solucionado - Por asignacion"/>
      </sharedItems>
    </cacheField>
    <cacheField name="Estado de la petición" numFmtId="0">
      <sharedItems/>
    </cacheField>
    <cacheField name="Asunto" numFmtId="0">
      <sharedItems count="4" longText="1">
        <s v="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
        <s v="APROPIACION E INTERVENCION EN EL ESPACIO PUBLICO. SOLICITO CONOCER EL PERMISO O NORMA QUE PERMITE CERRAR  INTERVENIR UNA ZONA VERDE PARALELA A UN CAMINO PEATONAL Y ADJUNTANDOLA AL INMUEBLE."/>
        <s v="REFERENCIA  CONTRATO 136/2021 - REALIZAR LA ESTRUCTURACION INTEGRAL DEL PROYECTO LINEA  2 DEL METRO DE BOGOTA  INCLUYENDO LOS COMPONENTES LEGAL  DE RIESGOS  TECNICO Y  FINANCIERO ASUNTO  SOLICITUD DE INFORMACION SOBRE EL COMPONENTE PREDIAL DEL CONTRATO DE LA REFERENCIA "/>
        <s v="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
      </sharedItems>
    </cacheField>
    <cacheField name="Proceso de calidad" numFmtId="0">
      <sharedItems/>
    </cacheField>
    <cacheField name="Trámite o servicio" numFmtId="0">
      <sharedItems containsNonDate="0" containsString="0"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NonDate="0" containsString="0" containsBlank="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3" maxValue="6"/>
    </cacheField>
    <cacheField name="Longitud de los hechos" numFmtId="0">
      <sharedItems containsString="0" containsBlank="1" containsNumber="1" containsInteger="1" minValue="-7407051019370550" maxValue="-74074154498"/>
    </cacheField>
    <cacheField name="Latitud de los hechos" numFmtId="0">
      <sharedItems containsString="0" containsBlank="1" containsNumber="1" containsInteger="1" minValue="469488655999999" maxValue="4661680093343530"/>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12-05T00:00:00" maxDate="2021-12-30T00:00:00"/>
    </cacheField>
    <cacheField name="Fecha registro" numFmtId="14">
      <sharedItems containsSemiMixedTypes="0" containsNonDate="0" containsDate="1" containsString="0" minDate="2021-12-06T00:00:00" maxDate="2021-12-31T00:00:00"/>
    </cacheField>
    <cacheField name="Fecha asignación" numFmtId="22">
      <sharedItems containsSemiMixedTypes="0" containsNonDate="0" containsDate="1" containsString="0" minDate="2021-12-06T10:42:41" maxDate="2021-12-31T00:09:53"/>
    </cacheField>
    <cacheField name="Fecha inicio términos" numFmtId="14">
      <sharedItems containsSemiMixedTypes="0" containsNonDate="0" containsDate="1" containsString="0" minDate="2021-12-07T00:00:00" maxDate="2022-01-04T00:00:00"/>
    </cacheField>
    <cacheField name="Número radicado entrada" numFmtId="0">
      <sharedItems containsNonDate="0" containsString="0" containsBlank="1"/>
    </cacheField>
    <cacheField name="Fecha radicado entrada" numFmtId="0">
      <sharedItems/>
    </cacheField>
    <cacheField name="Fecha solicitud aclaración" numFmtId="0">
      <sharedItems/>
    </cacheField>
    <cacheField name="Fecha solicitud ampliación" numFmtId="0">
      <sharedItems/>
    </cacheField>
    <cacheField name="Fecha respuesta aclaración" numFmtId="0">
      <sharedItems/>
    </cacheField>
    <cacheField name="Fecha respuesta ampliación" numFmtId="0">
      <sharedItems/>
    </cacheField>
    <cacheField name="Fecha reinicio de términos" numFmtId="0">
      <sharedItems/>
    </cacheField>
    <cacheField name="Fecha vencimiento" numFmtId="14">
      <sharedItems containsSemiMixedTypes="0" containsNonDate="0" containsDate="1" containsString="0" minDate="2022-01-04T00:00:00" maxDate="2022-02-01T00:00:00"/>
    </cacheField>
    <cacheField name="Días para el vencimiento" numFmtId="0">
      <sharedItems containsSemiMixedTypes="0" containsString="0" containsNumber="1" containsInteger="1" minValue="20" maxValue="20"/>
    </cacheField>
    <cacheField name="Número radicado salida" numFmtId="0">
      <sharedItems containsNonDate="0" containsString="0" containsBlank="1"/>
    </cacheField>
    <cacheField name="Fecha radicado salida" numFmtId="0">
      <sharedItems/>
    </cacheField>
    <cacheField name="Fecha finalización" numFmtId="22">
      <sharedItems containsSemiMixedTypes="0" containsNonDate="0" containsDate="1" containsString="0" minDate="2021-12-06T12:05:22" maxDate="2021-12-31T07:45:10"/>
    </cacheField>
    <cacheField name="Fecha cierre" numFmtId="0">
      <sharedItems containsDate="1" containsMixedTypes="1" minDate="2021-12-23T11:09:48" maxDate="2021-12-23T11:09:48"/>
    </cacheField>
    <cacheField name="Días gestión" numFmtId="0">
      <sharedItems containsSemiMixedTypes="0" containsString="0" containsNumber="1" containsInteger="1" minValue="1" maxValue="1" count="1">
        <n v="1"/>
      </sharedItems>
    </cacheField>
    <cacheField name="Días vencimiento" numFmtId="0">
      <sharedItems containsSemiMixedTypes="0" containsString="0" containsNumber="1" containsInteger="1" minValue="0" maxValue="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12-09T00:00:00" maxDate="2022-01-05T00:00:00"/>
    </cacheField>
    <cacheField name="Días de la actividad" numFmtId="0">
      <sharedItems containsSemiMixedTypes="0" containsString="0" containsNumber="1" containsInteger="1" minValue="1" maxValue="1"/>
    </cacheField>
    <cacheField name="Días vencimiento actividad" numFmtId="0">
      <sharedItems containsSemiMixedTypes="0" containsString="0" containsNumber="1" containsInteger="1" minValue="0" maxValue="0"/>
    </cacheField>
    <cacheField name="Comentario" numFmtId="0">
      <sharedItems longText="1"/>
    </cacheField>
    <cacheField name="Observaciones" numFmtId="0">
      <sharedItems longText="1"/>
    </cacheField>
    <cacheField name="Tipo persona" numFmtId="0">
      <sharedItems containsBlank="1"/>
    </cacheField>
    <cacheField name="Tipo de peticionario" numFmtId="0">
      <sharedItems containsBlank="1"/>
    </cacheField>
    <cacheField name="Tipo usuario" numFmtId="0">
      <sharedItems/>
    </cacheField>
    <cacheField name="Login de usuario" numFmtId="0">
      <sharedItems/>
    </cacheField>
    <cacheField name="Tipo de solicitante" numFmtId="0">
      <sharedItems/>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79209534" maxValue="1030549158"/>
    </cacheField>
    <cacheField name="Condición del ciudadano" numFmtId="0">
      <sharedItems containsNonDate="0" containsString="0" containsBlank="1"/>
    </cacheField>
    <cacheField name="Correo electrónico peticionario" numFmtId="0">
      <sharedItems containsBlank="1"/>
    </cacheField>
    <cacheField name="Teléfono fijo peticionario" numFmtId="0">
      <sharedItems containsString="0" containsBlank="1" containsNumber="1" containsInteger="1" minValue="3002945589" maxValue="3102808418"/>
    </cacheField>
    <cacheField name="Celular peticionario" numFmtId="0">
      <sharedItems containsString="0" containsBlank="1" containsNumber="1" containsInteger="1" minValue="3002945589" maxValue="3102808418"/>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3" maxValue="6"/>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1"/>
    </cacheField>
    <cacheField name="Tipo de ingreso" numFmtId="0">
      <sharedItems/>
    </cacheField>
    <cacheField name="Tipo de registro" numFmtId="0">
      <sharedItems/>
    </cacheField>
    <cacheField name="Comunes" numFmtId="0">
      <sharedItems containsNonDate="0" containsString="0"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ount="2">
        <s v="GESTIONADO"/>
        <s v="PENDIENTE"/>
      </sharedItems>
    </cacheField>
    <cacheField name="Tipo de Re-ingreso" numFmtId="0">
      <sharedItems containsNonDate="0" containsString="0" containsBlank="1"/>
    </cacheField>
    <cacheField name="Estado del reingreso" numFmtId="0">
      <sharedItems containsNonDate="0" containsString="0"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n v="423"/>
    <x v="0"/>
    <s v="GOBIERNO"/>
    <s v="ENTIDADES DISTRITALES"/>
    <s v="DEFENSORIA DEL ESPACIO PUBLICO"/>
    <s v="Oficina de Atencion a la Ciudadania | Puede Consolidar | Trasladar Entidades"/>
    <x v="0"/>
    <m/>
    <s v="ESPACIO PUBLICO"/>
    <s v="SERVICIO A LA CIUDADANIA"/>
    <s v="ATENCION A LA CIUDADANIA"/>
    <s v="Olga Lucia Mesa Moreno"/>
    <s v="Activo"/>
    <m/>
    <x v="0"/>
    <x v="0"/>
    <s v="En tramite por asignar - trasladar"/>
    <x v="0"/>
    <s v="Cerrado - Por no competencia"/>
    <x v="0"/>
    <s v="ESTRATEGICO"/>
    <m/>
    <s v="false"/>
    <s v="false"/>
    <s v="false"/>
    <m/>
    <m/>
    <s v="false"/>
    <m/>
    <m/>
    <m/>
    <m/>
    <m/>
    <m/>
    <n v="-74074154498"/>
    <n v="469488655999999"/>
    <m/>
    <m/>
    <d v="2021-12-29T00:00:00"/>
    <d v="2021-12-30T00:00:00"/>
    <d v="2021-12-29T13:35:02"/>
    <d v="2021-12-30T00:00:00"/>
    <m/>
    <s v=" "/>
    <s v=" "/>
    <s v=" "/>
    <s v=" "/>
    <s v=" "/>
    <s v=" "/>
    <d v="2022-01-27T00:00:00"/>
    <n v="20"/>
    <m/>
    <s v=" "/>
    <d v="2021-12-29T14:20:08"/>
    <s v=" "/>
    <x v="0"/>
    <n v="0"/>
    <s v="Registro para atencion"/>
    <s v="Funcionario"/>
    <d v="2021-12-31T00:00:00"/>
    <n v="1"/>
    <n v="0"/>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ELKYN  FAJARDO FAJARDO"/>
    <n v="79209534"/>
    <m/>
    <s v="elkyn.fajardo@hotmail.com"/>
    <n v="3102808418"/>
    <n v="3102808418"/>
    <m/>
    <m/>
    <m/>
    <m/>
    <n v="3"/>
    <s v="false"/>
    <s v="true"/>
    <m/>
    <m/>
    <n v="1"/>
    <s v="Recibida"/>
    <s v="Por el ciudadano"/>
    <m/>
    <s v="PERIODO ACTUAL"/>
    <s v="Gestion oportuna (DTL)"/>
    <s v=" "/>
    <s v="0-3."/>
    <s v="GESTIONADOS"/>
    <x v="0"/>
    <m/>
    <m/>
    <m/>
    <m/>
    <m/>
  </r>
  <r>
    <n v="338"/>
    <x v="1"/>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1"/>
    <s v="MISIONAL"/>
    <m/>
    <s v="false"/>
    <s v="true"/>
    <s v="false"/>
    <m/>
    <m/>
    <s v="false"/>
    <m/>
    <m/>
    <s v="12 - BARRIOS UNIDOS"/>
    <s v="98 - LOS ALCAZARES"/>
    <s v="ALCAZARES"/>
    <n v="3"/>
    <n v="-740704692900181"/>
    <n v="4661645339972420"/>
    <m/>
    <m/>
    <d v="2021-12-22T00:00:00"/>
    <d v="2021-12-23T00:00:00"/>
    <d v="2021-12-22T13:14:04"/>
    <d v="2021-12-23T00:00:00"/>
    <m/>
    <s v=" "/>
    <s v=" "/>
    <s v=" "/>
    <s v=" "/>
    <s v=" "/>
    <s v=" "/>
    <d v="2022-01-20T00:00:00"/>
    <n v="20"/>
    <m/>
    <s v=" "/>
    <d v="2021-12-22T14:59:38"/>
    <d v="2021-12-23T11:09:48"/>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cibida"/>
    <s v="Por el ciudadano"/>
    <m/>
    <s v="PERIODO ACTUAL"/>
    <s v="Gestion oportuna (DTL)"/>
    <s v=" "/>
    <s v="0-3."/>
    <s v="GESTIONADOS"/>
    <x v="0"/>
    <m/>
    <m/>
    <m/>
    <m/>
    <m/>
  </r>
  <r>
    <n v="337"/>
    <x v="2"/>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Registro - con preclasificacion"/>
    <x v="1"/>
    <s v="Solucionado - Por traslado"/>
    <x v="1"/>
    <s v="MISIONAL"/>
    <m/>
    <s v="false"/>
    <s v="false"/>
    <s v="false"/>
    <m/>
    <m/>
    <s v="false"/>
    <m/>
    <m/>
    <s v="12 - BARRIOS UNIDOS"/>
    <s v="98 - LOS ALCAZARES"/>
    <s v="ALCAZARES"/>
    <n v="3"/>
    <n v="-7407051019370550"/>
    <n v="4661680093343530"/>
    <m/>
    <m/>
    <d v="2021-12-22T00:00:00"/>
    <d v="2021-12-23T00:00:00"/>
    <d v="2021-12-22T12:02:22"/>
    <d v="2021-12-23T00:00:00"/>
    <m/>
    <s v=" "/>
    <s v=" "/>
    <s v=" "/>
    <s v=" "/>
    <s v=" "/>
    <s v=" "/>
    <d v="2022-01-20T00:00:00"/>
    <n v="20"/>
    <m/>
    <s v=" "/>
    <d v="2021-12-22T15:04:18"/>
    <s v=" "/>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gistrada"/>
    <s v="Por el ciudadano"/>
    <m/>
    <s v="PERIODO ACTUAL"/>
    <s v="Gestion oportuna (DTL)"/>
    <s v=" "/>
    <s v="0-3."/>
    <s v="GESTIONADOS"/>
    <x v="0"/>
    <m/>
    <m/>
    <m/>
    <m/>
    <m/>
  </r>
  <r>
    <n v="335"/>
    <x v="3"/>
    <s v="GOBIERNO"/>
    <s v="ENTIDADES DISTRITALES"/>
    <s v="DEFENSORIA DEL ESPACIO PUBLICO"/>
    <s v="Oficina de Atencion a la Ciudadania | Puede Consolidar | Trasladar Entidades"/>
    <x v="0"/>
    <m/>
    <s v="ESPACIO PUBLICO"/>
    <s v="ESPACIO PUBLICO"/>
    <s v="ESTUDIO DE LA VIABILIDAD DE LAS SOLICITUDES DE ADMINISTRACION DE BIENES PUBLICOS"/>
    <s v="Olga Lucia Mesa Moreno"/>
    <s v="Activo"/>
    <m/>
    <x v="0"/>
    <x v="0"/>
    <s v="En tramite por asignar - trasladar"/>
    <x v="2"/>
    <s v="Solucionado - Por asignacion"/>
    <x v="2"/>
    <s v="MISIONAL"/>
    <m/>
    <s v="false"/>
    <s v="true"/>
    <s v="false"/>
    <m/>
    <m/>
    <s v="false"/>
    <m/>
    <m/>
    <m/>
    <m/>
    <m/>
    <n v="6"/>
    <n v="-7405519723897660"/>
    <n v="4654121528847040"/>
    <m/>
    <m/>
    <d v="2021-12-22T00:00:00"/>
    <d v="2021-12-23T00:00:00"/>
    <d v="2021-12-31T00:09:53"/>
    <d v="2022-01-03T00:00:00"/>
    <m/>
    <s v=" "/>
    <s v=" "/>
    <s v=" "/>
    <s v=" "/>
    <s v=" "/>
    <s v=" "/>
    <d v="2022-01-31T00:00:00"/>
    <n v="20"/>
    <m/>
    <s v=" "/>
    <d v="2021-12-31T07:45:10"/>
    <s v=" "/>
    <x v="0"/>
    <n v="0"/>
    <s v="Registro para atencion"/>
    <s v="Funcionario"/>
    <d v="2022-01-04T00:00:00"/>
    <n v="1"/>
    <n v="0"/>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Natural"/>
    <s v="Natural"/>
    <s v="Peticionario Identificado"/>
    <s v="omesa32"/>
    <s v="En nombre propio"/>
    <s v="Cedula de ciudadania"/>
    <s v="JULIANA  CALA "/>
    <n v="1020794847"/>
    <m/>
    <s v="jcala@fdn.com.co"/>
    <m/>
    <n v="3042501907"/>
    <s v="CL 71 6 14"/>
    <s v="02 - CHAPINERO"/>
    <s v="88 - EL REFUGIO"/>
    <s v="LOS ROSALES"/>
    <n v="6"/>
    <s v="false"/>
    <s v="true"/>
    <m/>
    <m/>
    <n v="1"/>
    <s v="Recibida"/>
    <s v="Por el ciudadano"/>
    <m/>
    <s v="PERIODO ACTUAL"/>
    <s v="Gestion oportuna (DTL)"/>
    <s v=" "/>
    <s v="0-3."/>
    <s v="GESTIONADOS"/>
    <x v="1"/>
    <m/>
    <m/>
    <m/>
    <m/>
    <m/>
  </r>
  <r>
    <n v="92"/>
    <x v="4"/>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3"/>
    <s v="MISIONAL"/>
    <m/>
    <s v="false"/>
    <s v="false"/>
    <s v="false"/>
    <m/>
    <m/>
    <s v="false"/>
    <m/>
    <m/>
    <m/>
    <m/>
    <m/>
    <m/>
    <m/>
    <m/>
    <m/>
    <m/>
    <d v="2021-12-05T00:00:00"/>
    <d v="2021-12-06T00:00:00"/>
    <d v="2021-12-06T10:42:41"/>
    <d v="2021-12-07T00:00:00"/>
    <m/>
    <s v=" "/>
    <s v=" "/>
    <s v=" "/>
    <s v=" "/>
    <s v=" "/>
    <s v=" "/>
    <d v="2022-01-04T00:00:00"/>
    <n v="20"/>
    <m/>
    <s v=" "/>
    <d v="2021-12-06T12:05:22"/>
    <s v=" "/>
    <x v="0"/>
    <n v="0"/>
    <s v="Registro para atencion"/>
    <s v="Funcionario"/>
    <d v="2021-12-09T00:00:00"/>
    <n v="1"/>
    <n v="0"/>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SEBASTIAN  RAMIREZ HENAO"/>
    <n v="1030549158"/>
    <m/>
    <s v="sramirezh@findeter.gov.co"/>
    <n v="3002945589"/>
    <n v="3002945589"/>
    <m/>
    <s v="08 - KENNEDY"/>
    <s v="113 - BAVARIA"/>
    <s v="COOPERATIVA DE SUB-OFICIALES"/>
    <n v="3"/>
    <s v="false"/>
    <s v="true"/>
    <s v="SECRETARIA DE PLANEACION"/>
    <s v="DEFENSORIA DEL ESPACIO PUBLICO"/>
    <n v="1"/>
    <s v="Recibida"/>
    <s v="Por el ciudadano"/>
    <m/>
    <s v="PERIODO ACTUAL"/>
    <s v="Gestion oportuna (DTL)"/>
    <s v=" "/>
    <s v="0-3."/>
    <s v="GESTIONADOS"/>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32637F-328B-40CC-A319-EC9979B8E759}" name="TablaDinámica3" cacheId="0" applyNumberFormats="0" applyBorderFormats="0" applyFontFormats="0" applyPatternFormats="0" applyAlignmentFormats="0" applyWidthHeightFormats="1" dataCaption="Valores" updatedVersion="7" minRefreshableVersion="3" useAutoFormatting="1" rowGrandTotals="0" colGrandTotals="0" itemPrintTitles="1" createdVersion="7" indent="0" compact="0" compactData="0" multipleFieldFilters="0">
  <location ref="A19:H24" firstHeaderRow="1" firstDataRow="1" firstDataCol="8"/>
  <pivotFields count="10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4"/>
        <item x="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1"/>
        <item x="0"/>
        <item x="3"/>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8">
    <field x="1"/>
    <field x="6"/>
    <field x="14"/>
    <field x="15"/>
    <field x="17"/>
    <field x="19"/>
    <field x="55"/>
    <field x="94"/>
  </rowFields>
  <rowItems count="5">
    <i>
      <x/>
      <x/>
      <x/>
      <x/>
      <x v="2"/>
      <x v="2"/>
      <x/>
      <x/>
    </i>
    <i>
      <x v="1"/>
      <x/>
      <x/>
      <x/>
      <x v="1"/>
      <x v="3"/>
      <x/>
      <x v="1"/>
    </i>
    <i>
      <x v="2"/>
      <x/>
      <x/>
      <x/>
      <x v="2"/>
      <x/>
      <x/>
      <x/>
    </i>
    <i>
      <x v="3"/>
      <x/>
      <x/>
      <x/>
      <x v="2"/>
      <x/>
      <x/>
      <x/>
    </i>
    <i>
      <x v="4"/>
      <x/>
      <x/>
      <x/>
      <x/>
      <x v="1"/>
      <x/>
      <x/>
    </i>
  </rowItems>
  <colItems count="1">
    <i/>
  </colItems>
  <formats count="4">
    <format dxfId="10">
      <pivotArea dataOnly="0" labelOnly="1" outline="0" fieldPosition="0">
        <references count="6">
          <reference field="1" count="1" selected="0">
            <x v="0"/>
          </reference>
          <reference field="6" count="0" selected="0"/>
          <reference field="14" count="0" selected="0"/>
          <reference field="15" count="0" selected="0"/>
          <reference field="17" count="1">
            <x v="2"/>
          </reference>
          <reference field="19" count="1" selected="0">
            <x v="2"/>
          </reference>
        </references>
      </pivotArea>
    </format>
    <format dxfId="9">
      <pivotArea dataOnly="0" labelOnly="1" outline="0" fieldPosition="0">
        <references count="6">
          <reference field="1" count="1" selected="0">
            <x v="1"/>
          </reference>
          <reference field="6" count="0" selected="0"/>
          <reference field="14" count="0" selected="0"/>
          <reference field="15" count="0" selected="0"/>
          <reference field="17" count="1">
            <x v="1"/>
          </reference>
          <reference field="19" count="1" selected="0">
            <x v="3"/>
          </reference>
        </references>
      </pivotArea>
    </format>
    <format dxfId="8">
      <pivotArea dataOnly="0" labelOnly="1" outline="0" fieldPosition="0">
        <references count="6">
          <reference field="1" count="1" selected="0">
            <x v="2"/>
          </reference>
          <reference field="6" count="0" selected="0"/>
          <reference field="14" count="0" selected="0"/>
          <reference field="15" count="0" selected="0"/>
          <reference field="17" count="1">
            <x v="2"/>
          </reference>
          <reference field="19" count="1" selected="0">
            <x v="0"/>
          </reference>
        </references>
      </pivotArea>
    </format>
    <format dxfId="7">
      <pivotArea dataOnly="0" labelOnly="1" outline="0" fieldPosition="0">
        <references count="6">
          <reference field="1" count="1" selected="0">
            <x v="4"/>
          </reference>
          <reference field="6" count="0" selected="0"/>
          <reference field="14" count="0" selected="0"/>
          <reference field="15" count="0" selected="0"/>
          <reference field="17" count="1">
            <x v="0"/>
          </reference>
          <reference field="19"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E5C052-EA4B-483A-BDC0-4A68AC0D8E23}" name="Tabla8" displayName="Tabla8" ref="A1:CV6" totalsRowShown="0">
  <autoFilter ref="A1:CV6" xr:uid="{13E5C052-EA4B-483A-BDC0-4A68AC0D8E23}"/>
  <tableColumns count="100">
    <tableColumn id="1" xr3:uid="{C6A54463-A2FB-4248-8C4A-A9963FC96998}" name="Número petición"/>
    <tableColumn id="2" xr3:uid="{CE0B4E4C-3380-4710-A7B3-74CE7A5472DE}" name="Número petición2"/>
    <tableColumn id="3" xr3:uid="{7922353E-988C-447A-8CEB-2C33C873AA16}" name="Sector"/>
    <tableColumn id="4" xr3:uid="{89382BBE-68E8-4AE5-969F-691C67A7538D}" name="Tipo de entidad"/>
    <tableColumn id="5" xr3:uid="{212CC079-D817-4D27-A86A-AFAFBB55E0E1}" name="Entidad"/>
    <tableColumn id="6" xr3:uid="{99434635-B7AA-4BB2-A4A1-C89644F6C60E}" name="Tipo de dependencia"/>
    <tableColumn id="7" xr3:uid="{75A01063-7640-40B3-A87B-253E839C60AB}" name="Dependencia"/>
    <tableColumn id="8" xr3:uid="{9E4B2E04-7365-4F82-8189-FCDBD3933184}" name="Dependencia hija"/>
    <tableColumn id="9" xr3:uid="{3F27935A-B898-4E19-B2AA-427DD2037DEB}" name="Tema"/>
    <tableColumn id="10" xr3:uid="{B4323D5D-ECF4-4F5D-98DD-03D28A12C0F6}" name="Categoría subtema"/>
    <tableColumn id="11" xr3:uid="{FEF93E36-6B1B-4E3B-8771-A9F5608AB3E5}" name="Subtema"/>
    <tableColumn id="12" xr3:uid="{B99898EF-506B-49A6-B126-B120D6227ADB}" name="Funcionario"/>
    <tableColumn id="13" xr3:uid="{E7712403-8756-49F6-A73C-1EBFDAAA9ADE}" name="Estado del Usuario"/>
    <tableColumn id="14" xr3:uid="{4D9AB7F6-E4E0-464C-AE8B-486D5E071696}" name="Punto atención"/>
    <tableColumn id="15" xr3:uid="{02ED90B7-4048-475D-BDEC-0F952DEBEE89}" name="Canal"/>
    <tableColumn id="16" xr3:uid="{FD71CA32-31C2-4118-BF17-A054CA141B84}" name="Tipo petición"/>
    <tableColumn id="17" xr3:uid="{16C7D9CB-5B96-41D2-82AD-A46D0452553E}" name="Estado petición inicial"/>
    <tableColumn id="18" xr3:uid="{906FDA1E-C8ED-4D06-A274-CC2042A80381}" name="Estado petición final"/>
    <tableColumn id="19" xr3:uid="{2F2375E7-F2BB-4D69-BF39-E4FAA621F115}" name="Estado de la petición"/>
    <tableColumn id="20" xr3:uid="{6AC17740-997C-4E7C-BEEC-2066136C4083}" name="Asunto"/>
    <tableColumn id="21" xr3:uid="{969FC58D-D42A-47D6-AF0D-9FDAD640F741}" name="Proceso de calidad"/>
    <tableColumn id="22" xr3:uid="{2CA1AA8E-D5B4-4E6A-90DD-16D88B949B71}" name="Trámite o servicio"/>
    <tableColumn id="23" xr3:uid="{6E52B662-7A8A-4146-83EA-85760E4F6C31}" name="Es trámite"/>
    <tableColumn id="24" xr3:uid="{D0E6FA3C-6DEB-4763-9778-9D2C819B74DA}" name="Adjunto"/>
    <tableColumn id="25" xr3:uid="{ECD0A33F-709D-4B89-8E7F-1733C02A9B3C}" name="Tiene procedencia"/>
    <tableColumn id="26" xr3:uid="{50A7F95C-EEE8-4F78-B5E7-5EC9CD391EE3}" name="Entidad procedencia"/>
    <tableColumn id="27" xr3:uid="{4AF93353-17F9-4068-A11C-880378E51486}" name="Radicado de procedencia"/>
    <tableColumn id="28" xr3:uid="{C98F07E6-DB42-48B3-9B43-7577102D920A}" name="Es copia"/>
    <tableColumn id="29" xr3:uid="{34E51593-552A-4306-B158-3986902C3723}" name="Entidad fuente"/>
    <tableColumn id="30" xr3:uid="{A36CD9F3-4E68-4CBC-BD8A-96D1DDB01029}" name="Nota"/>
    <tableColumn id="31" xr3:uid="{B1AD7E92-29B6-4201-8E31-64A815681300}" name="Localidad de los hechos"/>
    <tableColumn id="32" xr3:uid="{F7CF29DA-DF88-4CEF-8322-6C3BACC5ABBA}" name="UPZ de los hechos"/>
    <tableColumn id="33" xr3:uid="{297FCD39-1189-4784-9AAC-DDD61F8F9A0A}" name="Barrio de los hechos"/>
    <tableColumn id="34" xr3:uid="{C3289A74-940F-41B1-AF48-8FDDB117310E}" name="Estrato de los hechos"/>
    <tableColumn id="35" xr3:uid="{FA665EC1-9C89-49EE-B535-876DB0E3E734}" name="Longitud de los hechos"/>
    <tableColumn id="36" xr3:uid="{923A87EA-AAE2-42B2-835A-49C25A88AED3}" name="Latitud de los hechos"/>
    <tableColumn id="37" xr3:uid="{18AF2CA7-3DD5-4D57-A6AE-CF276B801678}" name="Longitud de registro de la petición"/>
    <tableColumn id="38" xr3:uid="{904B68C7-DD6C-478A-B7C6-D6C1F9C1FFE9}" name="Latitud de registro de la petición"/>
    <tableColumn id="39" xr3:uid="{A9C4F4D2-8A78-4FE4-8FB8-6A5EB9A4684E}" name="Fecha ingreso" dataDxfId="6"/>
    <tableColumn id="40" xr3:uid="{3E68F13F-1EE6-4D3B-8296-B8AD231A9E2D}" name="Fecha registro" dataDxfId="5"/>
    <tableColumn id="41" xr3:uid="{83232C0B-5478-4454-A57F-4186EEA16356}" name="Fecha asignación" dataDxfId="4"/>
    <tableColumn id="42" xr3:uid="{6D2EEA70-F09D-4252-81F6-EF17616FF226}" name="Fecha inicio términos" dataDxfId="3"/>
    <tableColumn id="43" xr3:uid="{625EB2CD-9F67-4941-8F63-363EDC46F761}" name="Número radicado entrada"/>
    <tableColumn id="44" xr3:uid="{BF2AD51B-12CE-4E96-B6BC-F6488843EE03}" name="Fecha radicado entrada"/>
    <tableColumn id="45" xr3:uid="{00721A82-D358-4A26-8622-7994CA8B3C85}" name="Fecha solicitud aclaración"/>
    <tableColumn id="46" xr3:uid="{893C1239-6782-48FB-87DE-9A90F95720DF}" name="Fecha solicitud ampliación"/>
    <tableColumn id="47" xr3:uid="{F6246192-25BB-4739-A968-E4B1A142EE7C}" name="Fecha respuesta aclaración"/>
    <tableColumn id="48" xr3:uid="{83AA68FD-8A2C-4393-B4EC-CD327B34F838}" name="Fecha respuesta ampliación"/>
    <tableColumn id="49" xr3:uid="{8E415EDC-6A4F-46AD-BB61-F2607D666AD0}" name="Fecha reinicio de términos"/>
    <tableColumn id="50" xr3:uid="{5827CC33-9B7D-4A34-8630-4DBB09C842B7}" name="Fecha vencimiento" dataDxfId="2"/>
    <tableColumn id="51" xr3:uid="{31F51C32-E514-4837-BBAC-4F12746BB4F7}" name="Días para el vencimiento"/>
    <tableColumn id="52" xr3:uid="{F06A2AF6-483A-4DCA-A731-2F6B86544A6D}" name="Número radicado salida"/>
    <tableColumn id="53" xr3:uid="{8B621078-9D2E-41A5-9B53-ED89E1C8CFB4}" name="Fecha radicado salida"/>
    <tableColumn id="54" xr3:uid="{3B10F295-5040-4E6F-B6DE-9699CF1BC0E7}" name="Fecha finalización" dataDxfId="1"/>
    <tableColumn id="55" xr3:uid="{0442AD39-A6C0-4BE8-8AFB-7F88FE45C0CE}" name="Fecha cierre"/>
    <tableColumn id="56" xr3:uid="{BF01CD4D-DA81-4465-BC4A-F1E8C2751D0B}" name="Días gestión"/>
    <tableColumn id="57" xr3:uid="{2430CCAB-FCAB-4B1E-A0D4-85657F713F5B}" name="Días vencimiento"/>
    <tableColumn id="58" xr3:uid="{F153AE9E-83DF-48E2-8F11-F58771AAD988}" name="Actividad"/>
    <tableColumn id="59" xr3:uid="{888C5A83-AC15-4A7A-969A-5632E649A2B6}" name="Responsable actividad"/>
    <tableColumn id="60" xr3:uid="{0C950547-E7A8-4D94-A9A2-DCC60B2FD922}" name="Fecha fin actividad" dataDxfId="0"/>
    <tableColumn id="61" xr3:uid="{63E65291-00CA-489C-ADBE-6C3B9206FF9F}" name="Días de la actividad"/>
    <tableColumn id="62" xr3:uid="{56772795-CD5F-48B2-B8BD-55EADAEDB605}" name="Días vencimiento actividad"/>
    <tableColumn id="63" xr3:uid="{2201215E-0AC6-43AF-B3B3-C24EA9D61C14}" name="Comentario"/>
    <tableColumn id="64" xr3:uid="{C3C9C207-86ED-4DA6-932A-0D5544475FA3}" name="Observaciones"/>
    <tableColumn id="65" xr3:uid="{DCFDE7CD-B249-4C91-8F73-1F0B5097431B}" name="Tipo persona"/>
    <tableColumn id="66" xr3:uid="{5623F895-B8F9-45BE-BFA9-4507637E7CCB}" name="Tipo de peticionario"/>
    <tableColumn id="67" xr3:uid="{0B253EB3-E0C6-4481-B92B-731546EBA0C5}" name="Tipo usuario"/>
    <tableColumn id="68" xr3:uid="{A84635A8-7D61-4C56-972B-F919E6319D58}" name="Login de usuario"/>
    <tableColumn id="69" xr3:uid="{F0A7828E-9C84-405E-B256-EC93E5980160}" name="Tipo de solicitante"/>
    <tableColumn id="70" xr3:uid="{D18338CE-C357-4E35-9404-DF1E0D9F7D5C}" name="Tipo de documento"/>
    <tableColumn id="71" xr3:uid="{642ACBE3-6FB9-4E86-BB75-78BB6A5C05A3}" name="Nombre peticionario"/>
    <tableColumn id="72" xr3:uid="{D2E4C109-689B-4985-B7AE-A4835FD00596}" name="Número de documento"/>
    <tableColumn id="73" xr3:uid="{B412D4EC-EE4D-402B-AA3D-9859934D5BC7}" name="Condición del ciudadano"/>
    <tableColumn id="74" xr3:uid="{DEC50969-0302-435C-BB14-D5BFDB2C4CE2}" name="Correo electrónico peticionario"/>
    <tableColumn id="75" xr3:uid="{B1FC8BE3-6212-4996-ABC5-B80ABEC49259}" name="Teléfono fijo peticionario"/>
    <tableColumn id="76" xr3:uid="{07E1AA82-5108-4D0B-A3A8-6C4D48EC3821}" name="Celular peticionario"/>
    <tableColumn id="77" xr3:uid="{EF5FB244-6338-435B-8A01-7539A8FA74B3}" name="Dirección residencia peticionario"/>
    <tableColumn id="78" xr3:uid="{3A183312-0016-4E3F-B9F2-887DA54DF68A}" name="Localidad del ciudadano"/>
    <tableColumn id="79" xr3:uid="{5D957437-2EED-45F3-83BC-6AA9913CD53D}" name="UPZ del ciudadano"/>
    <tableColumn id="80" xr3:uid="{4C45A509-ADD5-41C3-A23A-6E66407E90B6}" name="Barrio del ciudadano"/>
    <tableColumn id="81" xr3:uid="{F768C46F-AEC3-4AD9-BDE1-523584062D19}" name="Estrato del ciudadano"/>
    <tableColumn id="82" xr3:uid="{1A7E3673-DB13-4084-893F-B2524BBA0A1E}" name="Notificación física"/>
    <tableColumn id="83" xr3:uid="{5CF8A970-3047-4AB7-998B-F6E13FBFBF33}" name="Notificación electrónica"/>
    <tableColumn id="84" xr3:uid="{89748AB7-CC27-4E1E-BB29-D1E570B17CCD}" name="Entidad que recibe"/>
    <tableColumn id="85" xr3:uid="{FC474784-3373-484D-9098-8164FAFDC6BA}" name="Entidad que traslada"/>
    <tableColumn id="86" xr3:uid="{7B1DF6D3-FCB4-4539-9C50-77E4E2A433E7}" name="Transacción entidad"/>
    <tableColumn id="87" xr3:uid="{5F71ED36-2318-409D-AD1C-86BDFE18D39B}" name="Tipo de ingreso"/>
    <tableColumn id="88" xr3:uid="{80BF2F2C-0AC6-445E-8DB7-DD2952CC6BD7}" name="Tipo de registro"/>
    <tableColumn id="89" xr3:uid="{88B78B00-4D58-48B5-9242-981D15BD2C7D}" name="Comunes"/>
    <tableColumn id="90" xr3:uid="{1356A576-62E1-47BD-ABD0-5D40A59E4122}" name="Periodo"/>
    <tableColumn id="91" xr3:uid="{79BBFE37-DFAA-4F20-B1EA-D23B40CB594F}" name="Tipo de gestión"/>
    <tableColumn id="92" xr3:uid="{835B8ABC-32AC-41BC-ACF2-9D023ED51A98}" name="Tipo de pendiente"/>
    <tableColumn id="93" xr3:uid="{93678348-B604-4CB2-A906-154B790A7F87}" name="Gestión en rango días"/>
    <tableColumn id="94" xr3:uid="{40E2A94C-6ABB-47D2-A74F-B1DEA5C230DE}" name="Tipo reporte"/>
    <tableColumn id="95" xr3:uid="{185B5D68-72E6-4907-8BC4-0AA313875E77}" name="Tipo reporte por entidad"/>
    <tableColumn id="96" xr3:uid="{AD9CFF09-8B3C-4332-9B06-925226259DE5}" name="Tipo de Re-ingreso"/>
    <tableColumn id="97" xr3:uid="{7E5E5689-2A07-4103-B57D-CB7669D457A4}" name="Estado del reingreso"/>
    <tableColumn id="98" xr3:uid="{6A7DFB1D-7580-4AA9-85EF-194FBA0C710D}" name="Número de veces de reingreso"/>
    <tableColumn id="99" xr3:uid="{F5F9CE03-A28E-4C87-BF8F-7CC63314874D}" name="Tipo de traslado"/>
    <tableColumn id="100" xr3:uid="{10ADA190-7D11-4E70-8090-F009197F9F31}" name="Exclui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53"/>
  <sheetViews>
    <sheetView showGridLines="0" zoomScale="75" zoomScaleNormal="75" workbookViewId="0"/>
  </sheetViews>
  <sheetFormatPr baseColWidth="10" defaultColWidth="0" defaultRowHeight="15" zeroHeight="1"/>
  <cols>
    <col min="1" max="1" width="3.5703125" customWidth="1"/>
    <col min="2" max="2" width="2.5703125" customWidth="1"/>
    <col min="3" max="17" width="11.5703125" customWidth="1"/>
    <col min="18" max="18" width="3.5703125" customWidth="1"/>
    <col min="19" max="16383" width="11.5703125" hidden="1"/>
    <col min="16384" max="16384" width="2.28515625" customWidth="1"/>
  </cols>
  <sheetData>
    <row r="1" spans="16:18">
      <c r="P1" s="20" t="s">
        <v>191</v>
      </c>
      <c r="R1" t="s">
        <v>190</v>
      </c>
    </row>
    <row r="2" spans="16:18"/>
    <row r="3" spans="16:18"/>
    <row r="4" spans="16:18"/>
    <row r="5" spans="16:18"/>
    <row r="6" spans="16:18"/>
    <row r="7" spans="16:18"/>
    <row r="8" spans="16:18"/>
    <row r="9" spans="16:18"/>
    <row r="10" spans="16:18"/>
    <row r="11" spans="16:18"/>
    <row r="12" spans="16:18"/>
    <row r="13" spans="16:18"/>
    <row r="14" spans="16:18"/>
    <row r="15" spans="16:18"/>
    <row r="16" spans="16:18"/>
    <row r="17"/>
    <row r="18"/>
    <row r="19"/>
    <row r="20"/>
    <row r="21"/>
    <row r="22"/>
    <row r="23"/>
    <row r="24"/>
    <row r="25"/>
    <row r="26"/>
    <row r="27"/>
    <row r="28"/>
    <row r="29"/>
    <row r="30"/>
    <row r="31"/>
    <row r="32"/>
    <row r="33" spans="1:1"/>
    <row r="34" spans="1:1"/>
    <row r="35" spans="1:1"/>
    <row r="36" spans="1:1"/>
    <row r="37" spans="1:1"/>
    <row r="38" spans="1:1"/>
    <row r="39" spans="1:1"/>
    <row r="40" spans="1:1" hidden="1">
      <c r="A40" t="s">
        <v>131</v>
      </c>
    </row>
    <row r="47" spans="1:1" ht="31.15" hidden="1" customHeight="1"/>
    <row r="49" hidden="1"/>
    <row r="50" hidden="1"/>
    <row r="51" hidden="1"/>
    <row r="52" hidden="1"/>
    <row r="53" hidden="1"/>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25"/>
  <sheetViews>
    <sheetView showGridLines="0" tabSelected="1" topLeftCell="A7" zoomScale="70" zoomScaleNormal="70" workbookViewId="0"/>
  </sheetViews>
  <sheetFormatPr baseColWidth="10" defaultColWidth="0" defaultRowHeight="15" zeroHeight="1"/>
  <cols>
    <col min="1" max="1" width="8.140625" customWidth="1"/>
    <col min="2" max="2" width="18.85546875" customWidth="1"/>
    <col min="3" max="3" width="31.140625" customWidth="1"/>
    <col min="4" max="4" width="21.85546875" customWidth="1"/>
    <col min="5" max="5" width="35" customWidth="1"/>
    <col min="6" max="6" width="28.42578125" customWidth="1"/>
    <col min="7" max="7" width="114.42578125" customWidth="1"/>
    <col min="8" max="8" width="20.140625" customWidth="1"/>
    <col min="9" max="9" width="34.28515625" customWidth="1"/>
    <col min="10" max="10" width="6.42578125" customWidth="1"/>
    <col min="11" max="16384" width="11.42578125" hidden="1"/>
  </cols>
  <sheetData>
    <row r="1" spans="2:8"/>
    <row r="2" spans="2:8" ht="14.45" customHeight="1">
      <c r="B2" s="7"/>
      <c r="C2" s="7"/>
      <c r="D2" s="7"/>
    </row>
    <row r="3" spans="2:8">
      <c r="B3" s="7"/>
      <c r="C3" s="7"/>
      <c r="D3" s="7"/>
    </row>
    <row r="4" spans="2:8">
      <c r="B4" s="7"/>
      <c r="C4" s="7"/>
      <c r="D4" s="7"/>
    </row>
    <row r="5" spans="2:8">
      <c r="B5" s="7"/>
      <c r="C5" s="7"/>
      <c r="D5" s="7"/>
    </row>
    <row r="6" spans="2:8">
      <c r="B6" s="7"/>
      <c r="C6" s="7"/>
      <c r="D6" s="7"/>
    </row>
    <row r="7" spans="2:8">
      <c r="B7" s="7"/>
      <c r="C7" s="7"/>
      <c r="D7" s="7"/>
    </row>
    <row r="8" spans="2:8">
      <c r="B8" s="7"/>
      <c r="C8" s="7"/>
      <c r="D8" s="7"/>
    </row>
    <row r="9" spans="2:8" ht="34.5" customHeight="1">
      <c r="B9" s="7"/>
      <c r="C9" s="7"/>
      <c r="D9" s="7"/>
    </row>
    <row r="10" spans="2:8" ht="22.5" customHeight="1">
      <c r="B10" s="7"/>
      <c r="C10" s="7"/>
      <c r="D10" s="7"/>
    </row>
    <row r="11" spans="2:8" ht="45" customHeight="1">
      <c r="B11" s="24" t="s">
        <v>189</v>
      </c>
      <c r="C11" s="24"/>
      <c r="D11" s="26"/>
      <c r="E11" s="26"/>
      <c r="F11" s="26"/>
      <c r="G11" s="26"/>
      <c r="H11" s="12"/>
    </row>
    <row r="12" spans="2:8" ht="15" customHeight="1">
      <c r="B12" s="24"/>
      <c r="C12" s="24"/>
      <c r="D12" s="26"/>
      <c r="E12" s="26"/>
      <c r="F12" s="26"/>
      <c r="G12" s="26"/>
      <c r="H12" s="12"/>
    </row>
    <row r="13" spans="2:8" ht="10.5" customHeight="1">
      <c r="B13" s="24"/>
      <c r="C13" s="24"/>
      <c r="D13" s="12"/>
      <c r="E13" s="12"/>
      <c r="F13" s="12"/>
      <c r="G13" s="12"/>
      <c r="H13" s="12"/>
    </row>
    <row r="14" spans="2:8" ht="26.25" customHeight="1">
      <c r="B14" s="24"/>
      <c r="C14" s="24"/>
      <c r="D14" s="25"/>
      <c r="E14" s="25"/>
      <c r="F14" s="25"/>
      <c r="G14" s="25"/>
      <c r="H14" s="25"/>
    </row>
    <row r="15" spans="2:8" ht="18" customHeight="1">
      <c r="D15" s="25"/>
      <c r="E15" s="25"/>
      <c r="F15" s="25"/>
      <c r="G15" s="25"/>
      <c r="H15" s="25"/>
    </row>
    <row r="16" spans="2:8"/>
    <row r="17" spans="2:9"/>
    <row r="18" spans="2:9" ht="15.75" thickBot="1"/>
    <row r="19" spans="2:9" ht="100.5" customHeight="1" thickBot="1">
      <c r="B19" s="17" t="s">
        <v>142</v>
      </c>
      <c r="C19" s="18" t="s">
        <v>143</v>
      </c>
      <c r="D19" s="18" t="s">
        <v>144</v>
      </c>
      <c r="E19" s="18" t="s">
        <v>145</v>
      </c>
      <c r="F19" s="18" t="s">
        <v>146</v>
      </c>
      <c r="G19" s="18" t="s">
        <v>147</v>
      </c>
      <c r="H19" s="18" t="s">
        <v>148</v>
      </c>
      <c r="I19" s="19" t="s">
        <v>149</v>
      </c>
    </row>
    <row r="20" spans="2:9" ht="225" customHeight="1" thickBot="1">
      <c r="B20" s="21">
        <v>1192032022</v>
      </c>
      <c r="C20" s="22" t="s">
        <v>103</v>
      </c>
      <c r="D20" s="22" t="s">
        <v>121</v>
      </c>
      <c r="E20" s="22" t="s">
        <v>108</v>
      </c>
      <c r="F20" s="22" t="s">
        <v>153</v>
      </c>
      <c r="G20" s="38" t="s">
        <v>196</v>
      </c>
      <c r="H20" s="22">
        <v>1</v>
      </c>
      <c r="I20" s="23" t="s">
        <v>155</v>
      </c>
    </row>
    <row r="21" spans="2:9"/>
    <row r="22" spans="2:9"/>
    <row r="23" spans="2:9"/>
    <row r="24" spans="2:9"/>
    <row r="25" spans="2:9"/>
  </sheetData>
  <autoFilter ref="B19:I20" xr:uid="{00000000-0001-0000-0300-000000000000}"/>
  <mergeCells count="3">
    <mergeCell ref="B11:C14"/>
    <mergeCell ref="D14:H15"/>
    <mergeCell ref="D11:G12"/>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50"/>
  <sheetViews>
    <sheetView topLeftCell="A4" zoomScale="75" zoomScaleNormal="75" workbookViewId="0">
      <selection activeCell="G32" sqref="G32"/>
    </sheetView>
  </sheetViews>
  <sheetFormatPr baseColWidth="10" defaultColWidth="0" defaultRowHeight="14.45" customHeight="1" zeroHeight="1"/>
  <cols>
    <col min="1" max="1" width="2.5703125" customWidth="1"/>
    <col min="2" max="2" width="4.42578125" customWidth="1"/>
    <col min="3" max="3" width="30.7109375" customWidth="1"/>
    <col min="4" max="4" width="30.140625" customWidth="1"/>
    <col min="5" max="5" width="2" customWidth="1"/>
    <col min="6" max="6" width="30.140625" customWidth="1"/>
    <col min="7" max="7" width="30.7109375" customWidth="1"/>
    <col min="8" max="8" width="3.7109375" customWidth="1"/>
    <col min="9" max="11" width="11.7109375" customWidth="1"/>
    <col min="12" max="15" width="11.5703125" customWidth="1"/>
    <col min="16" max="16384" width="11.5703125" hidden="1"/>
  </cols>
  <sheetData>
    <row r="1" spans="3:4" ht="15"/>
    <row r="2" spans="3:4" ht="15"/>
    <row r="3" spans="3:4" ht="15"/>
    <row r="4" spans="3:4" ht="15"/>
    <row r="5" spans="3:4" ht="15"/>
    <row r="6" spans="3:4" ht="15"/>
    <row r="7" spans="3:4" ht="15"/>
    <row r="8" spans="3:4" ht="15"/>
    <row r="9" spans="3:4" ht="15"/>
    <row r="10" spans="3:4" ht="15"/>
    <row r="11" spans="3:4" ht="15"/>
    <row r="12" spans="3:4" ht="15"/>
    <row r="13" spans="3:4" ht="15"/>
    <row r="14" spans="3:4" ht="15"/>
    <row r="15" spans="3:4" ht="15" customHeight="1">
      <c r="C15" s="27" t="s">
        <v>132</v>
      </c>
      <c r="D15" s="27"/>
    </row>
    <row r="16" spans="3:4" ht="15" customHeight="1">
      <c r="C16" s="27"/>
      <c r="D16" s="27"/>
    </row>
    <row r="17" spans="3:7" ht="20.25" customHeight="1">
      <c r="C17" s="8"/>
    </row>
    <row r="18" spans="3:7" ht="15" customHeight="1">
      <c r="C18" s="34" t="s">
        <v>192</v>
      </c>
      <c r="D18" s="34"/>
      <c r="E18" s="9"/>
      <c r="F18" s="33" t="s">
        <v>193</v>
      </c>
      <c r="G18" s="33"/>
    </row>
    <row r="19" spans="3:7" ht="14.45" customHeight="1">
      <c r="C19" s="34"/>
      <c r="D19" s="34"/>
      <c r="E19" s="9"/>
      <c r="F19" s="33"/>
      <c r="G19" s="33"/>
    </row>
    <row r="20" spans="3:7" ht="21" customHeight="1">
      <c r="C20" s="34"/>
      <c r="D20" s="34"/>
      <c r="E20" s="9"/>
      <c r="F20" s="33"/>
      <c r="G20" s="33"/>
    </row>
    <row r="21" spans="3:7" ht="21" customHeight="1">
      <c r="C21" s="34"/>
      <c r="D21" s="34"/>
      <c r="E21" s="9"/>
      <c r="F21" s="33"/>
      <c r="G21" s="33"/>
    </row>
    <row r="22" spans="3:7" ht="21" customHeight="1">
      <c r="C22" s="34"/>
      <c r="D22" s="34"/>
      <c r="E22" s="9"/>
      <c r="F22" s="33"/>
      <c r="G22" s="33"/>
    </row>
    <row r="23" spans="3:7" ht="21" customHeight="1">
      <c r="C23" s="34"/>
      <c r="D23" s="34"/>
      <c r="E23" s="9"/>
      <c r="F23" s="33"/>
      <c r="G23" s="33"/>
    </row>
    <row r="24" spans="3:7" ht="21" customHeight="1">
      <c r="C24" s="34"/>
      <c r="D24" s="34"/>
      <c r="E24" s="9"/>
      <c r="F24" s="33"/>
      <c r="G24" s="33"/>
    </row>
    <row r="25" spans="3:7" ht="21" customHeight="1">
      <c r="C25" s="34"/>
      <c r="D25" s="34"/>
      <c r="E25" s="9"/>
      <c r="F25" s="33"/>
      <c r="G25" s="33"/>
    </row>
    <row r="26" spans="3:7" ht="21" customHeight="1">
      <c r="C26" s="34"/>
      <c r="D26" s="34"/>
      <c r="E26" s="9"/>
      <c r="F26" s="33"/>
      <c r="G26" s="33"/>
    </row>
    <row r="27" spans="3:7" ht="21" customHeight="1">
      <c r="C27" s="34"/>
      <c r="D27" s="34"/>
      <c r="E27" s="9"/>
      <c r="F27" s="33"/>
      <c r="G27" s="33"/>
    </row>
    <row r="28" spans="3:7" ht="4.5" customHeight="1">
      <c r="C28" s="34"/>
      <c r="D28" s="34"/>
      <c r="E28" s="9"/>
      <c r="F28" s="33"/>
      <c r="G28" s="33"/>
    </row>
    <row r="29" spans="3:7" ht="10.5" hidden="1" customHeight="1">
      <c r="C29" s="34"/>
      <c r="D29" s="34"/>
      <c r="E29" s="9"/>
      <c r="F29" s="33"/>
      <c r="G29" s="33"/>
    </row>
    <row r="30" spans="3:7" ht="15"/>
    <row r="31" spans="3:7" ht="81" customHeight="1">
      <c r="C31" s="4" t="s">
        <v>133</v>
      </c>
      <c r="D31" s="5" t="s">
        <v>134</v>
      </c>
      <c r="E31" s="30" t="s">
        <v>135</v>
      </c>
      <c r="F31" s="31"/>
      <c r="G31" s="6" t="s">
        <v>136</v>
      </c>
    </row>
    <row r="32" spans="3:7" ht="40.5" customHeight="1">
      <c r="C32" s="2">
        <v>1</v>
      </c>
      <c r="D32" s="2">
        <v>0</v>
      </c>
      <c r="E32" s="28">
        <v>0</v>
      </c>
      <c r="F32" s="29"/>
      <c r="G32" s="2">
        <v>0</v>
      </c>
    </row>
    <row r="33" spans="3:9" ht="17.25" customHeight="1">
      <c r="I33" s="7"/>
    </row>
    <row r="34" spans="3:9" ht="27" customHeight="1">
      <c r="C34" s="32" t="s">
        <v>188</v>
      </c>
      <c r="D34" s="32"/>
      <c r="E34" s="32"/>
      <c r="F34" s="32"/>
      <c r="G34" s="32"/>
    </row>
    <row r="35" spans="3:9" ht="15"/>
    <row r="36" spans="3:9" ht="15"/>
    <row r="37" spans="3:9" ht="15" hidden="1"/>
    <row r="43" spans="3:9" ht="15" hidden="1"/>
    <row r="44" spans="3:9" ht="31.15" hidden="1" customHeight="1"/>
    <row r="49" ht="14.45" hidden="1" customHeight="1"/>
    <row r="50" ht="14.45" hidden="1" customHeight="1"/>
  </sheetData>
  <mergeCells count="6">
    <mergeCell ref="C15:D16"/>
    <mergeCell ref="E32:F32"/>
    <mergeCell ref="E31:F31"/>
    <mergeCell ref="C34:G34"/>
    <mergeCell ref="F18:G29"/>
    <mergeCell ref="C18:D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N42"/>
  <sheetViews>
    <sheetView showGridLines="0" topLeftCell="A10" zoomScale="75" zoomScaleNormal="75" workbookViewId="0">
      <selection activeCell="C23" sqref="C23:I24"/>
    </sheetView>
  </sheetViews>
  <sheetFormatPr baseColWidth="10" defaultColWidth="0" defaultRowHeight="14.45" customHeight="1" zeroHeight="1"/>
  <cols>
    <col min="1" max="1" width="2.5703125" customWidth="1"/>
    <col min="2" max="2" width="4.42578125" customWidth="1"/>
    <col min="3" max="3" width="30" bestFit="1" customWidth="1"/>
    <col min="4" max="6" width="30.7109375" customWidth="1"/>
    <col min="7" max="7" width="3.7109375" customWidth="1"/>
    <col min="8" max="10" width="11.7109375" customWidth="1"/>
    <col min="11" max="14" width="0" hidden="1" customWidth="1"/>
    <col min="15" max="16384" width="11.5703125" hidden="1"/>
  </cols>
  <sheetData>
    <row r="1" ht="15"/>
    <row r="2" ht="15"/>
    <row r="3" ht="15"/>
    <row r="4" ht="15"/>
    <row r="5" ht="15"/>
    <row r="6" ht="15"/>
    <row r="7" ht="15"/>
    <row r="8" ht="15"/>
    <row r="9" ht="15"/>
    <row r="10" ht="15"/>
    <row r="11" ht="15"/>
    <row r="12" ht="15"/>
    <row r="13" ht="15"/>
    <row r="14" ht="15"/>
    <row r="15" ht="15"/>
    <row r="16" ht="15"/>
    <row r="17" spans="3:10" ht="21">
      <c r="C17" s="1" t="s">
        <v>137</v>
      </c>
    </row>
    <row r="18" spans="3:10" ht="15"/>
    <row r="19" spans="3:10" ht="14.45" customHeight="1">
      <c r="C19" s="36" t="s">
        <v>195</v>
      </c>
      <c r="D19" s="36"/>
      <c r="E19" s="36"/>
      <c r="F19" s="36"/>
      <c r="G19" s="36"/>
      <c r="H19" s="36"/>
      <c r="I19" s="36"/>
      <c r="J19" s="11"/>
    </row>
    <row r="20" spans="3:10" ht="21" customHeight="1">
      <c r="C20" s="36"/>
      <c r="D20" s="36"/>
      <c r="E20" s="36"/>
      <c r="F20" s="36"/>
      <c r="G20" s="36"/>
      <c r="H20" s="36"/>
      <c r="I20" s="36"/>
      <c r="J20" s="11"/>
    </row>
    <row r="21" spans="3:10" ht="38.25" customHeight="1">
      <c r="C21" s="36" t="s">
        <v>138</v>
      </c>
      <c r="D21" s="36"/>
      <c r="E21" s="36"/>
      <c r="F21" s="36"/>
      <c r="G21" s="36"/>
      <c r="H21" s="36"/>
      <c r="I21" s="36"/>
      <c r="J21" s="37"/>
    </row>
    <row r="22" spans="3:10" ht="48" customHeight="1">
      <c r="C22" s="36"/>
      <c r="D22" s="36"/>
      <c r="E22" s="36"/>
      <c r="F22" s="36"/>
      <c r="G22" s="36"/>
      <c r="H22" s="36"/>
      <c r="I22" s="36"/>
      <c r="J22" s="37"/>
    </row>
    <row r="23" spans="3:10" ht="31.9" customHeight="1">
      <c r="C23" s="36" t="s">
        <v>194</v>
      </c>
      <c r="D23" s="36"/>
      <c r="E23" s="36"/>
      <c r="F23" s="36"/>
      <c r="G23" s="36"/>
      <c r="H23" s="36"/>
      <c r="I23" s="36"/>
      <c r="J23" s="11"/>
    </row>
    <row r="24" spans="3:10" ht="28.5" customHeight="1">
      <c r="C24" s="36"/>
      <c r="D24" s="36"/>
      <c r="E24" s="36"/>
      <c r="F24" s="36"/>
      <c r="G24" s="36"/>
      <c r="H24" s="36"/>
      <c r="I24" s="36"/>
      <c r="J24" s="11"/>
    </row>
    <row r="25" spans="3:10" ht="21" hidden="1" customHeight="1">
      <c r="C25" s="11"/>
      <c r="D25" s="11"/>
      <c r="E25" s="11"/>
      <c r="F25" s="11"/>
      <c r="G25" s="11"/>
      <c r="H25" s="11"/>
      <c r="I25" s="11"/>
      <c r="J25" s="11"/>
    </row>
    <row r="26" spans="3:10" ht="21" hidden="1" customHeight="1">
      <c r="C26" s="11"/>
      <c r="D26" s="11"/>
      <c r="E26" s="11"/>
      <c r="F26" s="11"/>
      <c r="G26" s="11"/>
      <c r="H26" s="11"/>
      <c r="I26" s="11"/>
      <c r="J26" s="11"/>
    </row>
    <row r="27" spans="3:10" ht="15"/>
    <row r="28" spans="3:10" ht="21">
      <c r="C28" s="3" t="s">
        <v>139</v>
      </c>
    </row>
    <row r="29" spans="3:10" ht="37.9" customHeight="1">
      <c r="C29" s="36" t="s">
        <v>140</v>
      </c>
      <c r="D29" s="36"/>
      <c r="E29" s="36"/>
      <c r="F29" s="36"/>
      <c r="G29" s="36"/>
      <c r="H29" s="36"/>
      <c r="I29" s="36"/>
      <c r="J29" s="11"/>
    </row>
    <row r="30" spans="3:10" ht="67.5" customHeight="1">
      <c r="C30" s="36"/>
      <c r="D30" s="36"/>
      <c r="E30" s="36"/>
      <c r="F30" s="36"/>
      <c r="G30" s="36"/>
      <c r="H30" s="36"/>
      <c r="I30" s="36"/>
      <c r="J30" s="11"/>
    </row>
    <row r="31" spans="3:10" ht="16.5" customHeight="1"/>
    <row r="32" spans="3:10" ht="20.25">
      <c r="C32" s="35" t="s">
        <v>141</v>
      </c>
      <c r="D32" s="35"/>
      <c r="E32" s="35"/>
      <c r="F32" s="35"/>
    </row>
    <row r="33" ht="15"/>
    <row r="34" ht="15"/>
    <row r="35" ht="15" hidden="1"/>
    <row r="41" ht="15" hidden="1"/>
    <row r="42" ht="31.15" hidden="1" customHeight="1"/>
  </sheetData>
  <mergeCells count="6">
    <mergeCell ref="C32:F32"/>
    <mergeCell ref="C19:I20"/>
    <mergeCell ref="C21:I22"/>
    <mergeCell ref="J21:J22"/>
    <mergeCell ref="C23:I24"/>
    <mergeCell ref="C29:I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2DF1-24C5-49C7-AC27-FF8F8756BB13}">
  <dimension ref="A1:CX24"/>
  <sheetViews>
    <sheetView zoomScale="71" zoomScaleNormal="71" workbookViewId="0">
      <selection activeCell="A20" sqref="A20"/>
    </sheetView>
  </sheetViews>
  <sheetFormatPr baseColWidth="10" defaultColWidth="11.42578125" defaultRowHeight="15" customHeight="1"/>
  <cols>
    <col min="1" max="1" width="22.7109375" customWidth="1"/>
    <col min="2" max="2" width="31.7109375" bestFit="1" customWidth="1"/>
    <col min="4" max="4" width="17" customWidth="1"/>
    <col min="5" max="5" width="32.7109375" customWidth="1"/>
    <col min="6" max="6" width="40.28515625" customWidth="1"/>
    <col min="7" max="8" width="32.140625" bestFit="1" customWidth="1"/>
    <col min="9" max="9" width="14.28515625" bestFit="1" customWidth="1"/>
    <col min="10" max="10" width="19.7109375" customWidth="1"/>
    <col min="12" max="12" width="13.5703125" customWidth="1"/>
    <col min="13" max="13" width="19.5703125" customWidth="1"/>
    <col min="14" max="14" width="16.5703125" customWidth="1"/>
    <col min="16" max="16" width="14.7109375" customWidth="1"/>
    <col min="17" max="17" width="22.42578125" customWidth="1"/>
    <col min="18" max="18" width="21.140625" customWidth="1"/>
    <col min="19" max="19" width="21.42578125" customWidth="1"/>
    <col min="21" max="21" width="19.5703125" customWidth="1"/>
    <col min="22" max="22" width="18.85546875" customWidth="1"/>
    <col min="23" max="23" width="12" customWidth="1"/>
    <col min="25" max="25" width="19.42578125" customWidth="1"/>
    <col min="26" max="26" width="21.140625" customWidth="1"/>
    <col min="27" max="27" width="25.140625" customWidth="1"/>
    <col min="29" max="29" width="16.28515625" customWidth="1"/>
    <col min="31" max="31" width="23.85546875" customWidth="1"/>
    <col min="32" max="32" width="19.140625" customWidth="1"/>
    <col min="33" max="33" width="20.85546875" customWidth="1"/>
    <col min="34" max="34" width="21.7109375" customWidth="1"/>
    <col min="35" max="35" width="23.28515625" customWidth="1"/>
    <col min="36" max="36" width="21.7109375" customWidth="1"/>
    <col min="37" max="37" width="33.28515625" customWidth="1"/>
    <col min="38" max="38" width="31.7109375" customWidth="1"/>
    <col min="39" max="39" width="15.28515625" style="13" customWidth="1"/>
    <col min="40" max="40" width="15.5703125" style="13" customWidth="1"/>
    <col min="41" max="41" width="18" style="13" customWidth="1"/>
    <col min="42" max="42" width="22" style="13" customWidth="1"/>
    <col min="43" max="43" width="25.7109375" customWidth="1"/>
    <col min="44" max="44" width="23.5703125" style="13" customWidth="1"/>
    <col min="45" max="45" width="25.5703125" style="13" customWidth="1"/>
    <col min="46" max="46" width="26.42578125" style="13" customWidth="1"/>
    <col min="47" max="47" width="26.7109375" style="13" customWidth="1"/>
    <col min="48" max="48" width="27.5703125" style="13" customWidth="1"/>
    <col min="49" max="49" width="26.5703125" style="13" customWidth="1"/>
    <col min="50" max="50" width="19.85546875" style="13" customWidth="1"/>
    <col min="51" max="51" width="24.85546875" customWidth="1"/>
    <col min="52" max="52" width="24" customWidth="1"/>
    <col min="53" max="53" width="21.85546875" style="13" customWidth="1"/>
    <col min="54" max="54" width="18.85546875" style="13" customWidth="1"/>
    <col min="55" max="55" width="13.85546875" style="13" customWidth="1"/>
    <col min="56" max="56" width="13.85546875" customWidth="1"/>
    <col min="57" max="57" width="18.42578125" customWidth="1"/>
    <col min="59" max="59" width="22.85546875" customWidth="1"/>
    <col min="60" max="60" width="19.5703125" style="13" customWidth="1"/>
    <col min="61" max="61" width="20" customWidth="1"/>
    <col min="62" max="62" width="26.85546875" customWidth="1"/>
    <col min="63" max="63" width="13.5703125" customWidth="1"/>
    <col min="64" max="64" width="16.140625" customWidth="1"/>
    <col min="65" max="65" width="14.5703125" customWidth="1"/>
    <col min="66" max="66" width="20.85546875" customWidth="1"/>
    <col min="67" max="67" width="14" customWidth="1"/>
    <col min="68" max="68" width="17.5703125" customWidth="1"/>
    <col min="69" max="69" width="19.42578125" customWidth="1"/>
    <col min="70" max="70" width="20.28515625" customWidth="1"/>
    <col min="71" max="71" width="21.5703125" customWidth="1"/>
    <col min="72" max="72" width="23.7109375" customWidth="1"/>
    <col min="73" max="73" width="24.85546875" customWidth="1"/>
    <col min="74" max="74" width="30.7109375" customWidth="1"/>
    <col min="75" max="75" width="25.7109375" customWidth="1"/>
    <col min="76" max="76" width="20.5703125" customWidth="1"/>
    <col min="77" max="77" width="32.140625" customWidth="1"/>
    <col min="78" max="78" width="24.28515625" customWidth="1"/>
    <col min="79" max="79" width="19.5703125" customWidth="1"/>
    <col min="80" max="80" width="21.28515625" customWidth="1"/>
    <col min="81" max="81" width="22.140625" customWidth="1"/>
    <col min="82" max="82" width="18.85546875" customWidth="1"/>
    <col min="83" max="83" width="24.140625" customWidth="1"/>
    <col min="84" max="84" width="19.7109375" customWidth="1"/>
    <col min="85" max="85" width="21.140625" customWidth="1"/>
    <col min="86" max="86" width="20.7109375" customWidth="1"/>
    <col min="87" max="87" width="16.7109375" customWidth="1"/>
    <col min="88" max="88" width="17" customWidth="1"/>
    <col min="91" max="91" width="16.7109375" customWidth="1"/>
    <col min="92" max="92" width="20.42578125" customWidth="1"/>
    <col min="93" max="93" width="22.28515625" customWidth="1"/>
    <col min="94" max="94" width="14.140625" customWidth="1"/>
    <col min="95" max="95" width="24.85546875" customWidth="1"/>
    <col min="96" max="96" width="19.7109375" customWidth="1"/>
    <col min="97" max="97" width="21.140625" customWidth="1"/>
    <col min="98" max="98" width="30.140625" customWidth="1"/>
    <col min="99" max="99" width="17.28515625" customWidth="1"/>
  </cols>
  <sheetData>
    <row r="1" spans="1:102">
      <c r="A1" t="s">
        <v>0</v>
      </c>
      <c r="B1" t="s">
        <v>150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row>
    <row r="2" spans="1:102">
      <c r="A2">
        <v>423</v>
      </c>
      <c r="B2">
        <v>4200732021</v>
      </c>
      <c r="C2" t="s">
        <v>99</v>
      </c>
      <c r="D2" t="s">
        <v>100</v>
      </c>
      <c r="E2" t="s">
        <v>101</v>
      </c>
      <c r="F2" t="s">
        <v>102</v>
      </c>
      <c r="G2" t="s">
        <v>103</v>
      </c>
      <c r="I2" t="s">
        <v>104</v>
      </c>
      <c r="J2" t="s">
        <v>105</v>
      </c>
      <c r="K2" t="s">
        <v>106</v>
      </c>
      <c r="L2" t="s">
        <v>156</v>
      </c>
      <c r="M2" t="s">
        <v>107</v>
      </c>
      <c r="O2" t="s">
        <v>121</v>
      </c>
      <c r="P2" t="s">
        <v>108</v>
      </c>
      <c r="Q2" t="s">
        <v>152</v>
      </c>
      <c r="R2" t="s">
        <v>129</v>
      </c>
      <c r="S2" t="s">
        <v>129</v>
      </c>
      <c r="T2" t="s">
        <v>184</v>
      </c>
      <c r="U2" t="s">
        <v>110</v>
      </c>
      <c r="W2" t="s">
        <v>111</v>
      </c>
      <c r="X2" t="s">
        <v>111</v>
      </c>
      <c r="Y2" t="s">
        <v>111</v>
      </c>
      <c r="AB2" t="s">
        <v>111</v>
      </c>
      <c r="AI2">
        <v>-74074154498</v>
      </c>
      <c r="AJ2">
        <v>469488655999999</v>
      </c>
      <c r="AM2" s="13">
        <v>44559</v>
      </c>
      <c r="AN2" s="13">
        <v>44560</v>
      </c>
      <c r="AO2" s="16">
        <v>44559.565995370373</v>
      </c>
      <c r="AP2" s="13">
        <v>44560</v>
      </c>
      <c r="AR2" t="s">
        <v>113</v>
      </c>
      <c r="AS2" t="s">
        <v>113</v>
      </c>
      <c r="AT2" t="s">
        <v>113</v>
      </c>
      <c r="AU2" t="s">
        <v>113</v>
      </c>
      <c r="AV2" t="s">
        <v>113</v>
      </c>
      <c r="AW2" t="s">
        <v>113</v>
      </c>
      <c r="AX2" s="13">
        <v>44588</v>
      </c>
      <c r="AY2">
        <v>20</v>
      </c>
      <c r="BA2" t="s">
        <v>113</v>
      </c>
      <c r="BB2" s="16">
        <v>44559.597314814811</v>
      </c>
      <c r="BC2" t="s">
        <v>113</v>
      </c>
      <c r="BD2">
        <v>1</v>
      </c>
      <c r="BE2">
        <v>0</v>
      </c>
      <c r="BF2" t="s">
        <v>114</v>
      </c>
      <c r="BG2" t="s">
        <v>10</v>
      </c>
      <c r="BH2" s="13">
        <v>44561</v>
      </c>
      <c r="BI2">
        <v>1</v>
      </c>
      <c r="BJ2">
        <v>0</v>
      </c>
      <c r="BK2" t="s">
        <v>185</v>
      </c>
      <c r="BL2" t="s">
        <v>185</v>
      </c>
      <c r="BM2" t="s">
        <v>122</v>
      </c>
      <c r="BN2" t="s">
        <v>122</v>
      </c>
      <c r="BO2" t="s">
        <v>123</v>
      </c>
      <c r="BP2" t="s">
        <v>157</v>
      </c>
      <c r="BQ2" t="s">
        <v>115</v>
      </c>
      <c r="BR2" t="s">
        <v>124</v>
      </c>
      <c r="BS2" t="s">
        <v>186</v>
      </c>
      <c r="BT2">
        <v>79209534</v>
      </c>
      <c r="BV2" t="s">
        <v>187</v>
      </c>
      <c r="BW2">
        <v>3102808418</v>
      </c>
      <c r="BX2">
        <v>3102808418</v>
      </c>
      <c r="CC2">
        <v>3</v>
      </c>
      <c r="CD2" t="s">
        <v>111</v>
      </c>
      <c r="CE2" t="s">
        <v>112</v>
      </c>
      <c r="CH2">
        <v>1</v>
      </c>
      <c r="CI2" t="s">
        <v>116</v>
      </c>
      <c r="CJ2" t="s">
        <v>125</v>
      </c>
      <c r="CL2" t="s">
        <v>126</v>
      </c>
      <c r="CM2" t="s">
        <v>117</v>
      </c>
      <c r="CN2" t="s">
        <v>113</v>
      </c>
      <c r="CO2" t="s">
        <v>118</v>
      </c>
      <c r="CP2" t="s">
        <v>119</v>
      </c>
      <c r="CQ2" t="s">
        <v>120</v>
      </c>
    </row>
    <row r="3" spans="1:102">
      <c r="A3">
        <v>338</v>
      </c>
      <c r="B3">
        <v>4139692021</v>
      </c>
      <c r="C3" t="s">
        <v>99</v>
      </c>
      <c r="D3" t="s">
        <v>100</v>
      </c>
      <c r="E3" t="s">
        <v>101</v>
      </c>
      <c r="F3" t="s">
        <v>102</v>
      </c>
      <c r="G3" t="s">
        <v>103</v>
      </c>
      <c r="I3" t="s">
        <v>104</v>
      </c>
      <c r="J3" t="s">
        <v>127</v>
      </c>
      <c r="K3" t="s">
        <v>128</v>
      </c>
      <c r="L3" t="s">
        <v>156</v>
      </c>
      <c r="M3" t="s">
        <v>107</v>
      </c>
      <c r="O3" t="s">
        <v>121</v>
      </c>
      <c r="P3" t="s">
        <v>108</v>
      </c>
      <c r="Q3" t="s">
        <v>109</v>
      </c>
      <c r="R3" t="s">
        <v>158</v>
      </c>
      <c r="S3" t="s">
        <v>158</v>
      </c>
      <c r="T3" t="s">
        <v>175</v>
      </c>
      <c r="U3" t="s">
        <v>130</v>
      </c>
      <c r="W3" t="s">
        <v>111</v>
      </c>
      <c r="X3" t="s">
        <v>112</v>
      </c>
      <c r="Y3" t="s">
        <v>111</v>
      </c>
      <c r="AB3" t="s">
        <v>111</v>
      </c>
      <c r="AE3" t="s">
        <v>176</v>
      </c>
      <c r="AF3" t="s">
        <v>177</v>
      </c>
      <c r="AG3" t="s">
        <v>178</v>
      </c>
      <c r="AH3">
        <v>3</v>
      </c>
      <c r="AI3">
        <v>-740704692900181</v>
      </c>
      <c r="AJ3">
        <v>4661645339972420</v>
      </c>
      <c r="AM3" s="13">
        <v>44552</v>
      </c>
      <c r="AN3" s="13">
        <v>44553</v>
      </c>
      <c r="AO3" s="16">
        <v>44552.551435185182</v>
      </c>
      <c r="AP3" s="13">
        <v>44553</v>
      </c>
      <c r="AR3" t="s">
        <v>113</v>
      </c>
      <c r="AS3" t="s">
        <v>113</v>
      </c>
      <c r="AT3" t="s">
        <v>113</v>
      </c>
      <c r="AU3" t="s">
        <v>113</v>
      </c>
      <c r="AV3" t="s">
        <v>113</v>
      </c>
      <c r="AW3" t="s">
        <v>113</v>
      </c>
      <c r="AX3" s="13">
        <v>44581</v>
      </c>
      <c r="AY3">
        <v>20</v>
      </c>
      <c r="BA3" t="s">
        <v>113</v>
      </c>
      <c r="BB3" s="16">
        <v>44552.624745370369</v>
      </c>
      <c r="BC3" s="16">
        <v>44553.465138888889</v>
      </c>
      <c r="BD3">
        <v>1</v>
      </c>
      <c r="BE3">
        <v>0</v>
      </c>
      <c r="BF3" t="s">
        <v>114</v>
      </c>
      <c r="BG3" t="s">
        <v>10</v>
      </c>
      <c r="BH3" s="13">
        <v>44554</v>
      </c>
      <c r="BI3">
        <v>1</v>
      </c>
      <c r="BJ3">
        <v>0</v>
      </c>
      <c r="BK3" t="s">
        <v>179</v>
      </c>
      <c r="BL3" t="s">
        <v>179</v>
      </c>
      <c r="BO3" t="s">
        <v>180</v>
      </c>
      <c r="BP3" t="s">
        <v>157</v>
      </c>
      <c r="BQ3" t="s">
        <v>115</v>
      </c>
      <c r="BS3" t="s">
        <v>181</v>
      </c>
      <c r="CD3" t="s">
        <v>111</v>
      </c>
      <c r="CE3" t="s">
        <v>111</v>
      </c>
      <c r="CF3" t="s">
        <v>182</v>
      </c>
      <c r="CG3" t="s">
        <v>101</v>
      </c>
      <c r="CH3">
        <v>1</v>
      </c>
      <c r="CI3" t="s">
        <v>116</v>
      </c>
      <c r="CJ3" t="s">
        <v>125</v>
      </c>
      <c r="CL3" t="s">
        <v>126</v>
      </c>
      <c r="CM3" t="s">
        <v>117</v>
      </c>
      <c r="CN3" t="s">
        <v>113</v>
      </c>
      <c r="CO3" t="s">
        <v>118</v>
      </c>
      <c r="CP3" t="s">
        <v>119</v>
      </c>
      <c r="CQ3" t="s">
        <v>120</v>
      </c>
    </row>
    <row r="4" spans="1:102">
      <c r="A4">
        <v>337</v>
      </c>
      <c r="B4">
        <v>4139572021</v>
      </c>
      <c r="C4" t="s">
        <v>99</v>
      </c>
      <c r="D4" t="s">
        <v>100</v>
      </c>
      <c r="E4" t="s">
        <v>101</v>
      </c>
      <c r="F4" t="s">
        <v>102</v>
      </c>
      <c r="G4" t="s">
        <v>103</v>
      </c>
      <c r="I4" t="s">
        <v>104</v>
      </c>
      <c r="J4" t="s">
        <v>127</v>
      </c>
      <c r="K4" t="s">
        <v>128</v>
      </c>
      <c r="L4" t="s">
        <v>156</v>
      </c>
      <c r="M4" t="s">
        <v>107</v>
      </c>
      <c r="O4" t="s">
        <v>121</v>
      </c>
      <c r="P4" t="s">
        <v>108</v>
      </c>
      <c r="Q4" t="s">
        <v>174</v>
      </c>
      <c r="R4" t="s">
        <v>158</v>
      </c>
      <c r="S4" t="s">
        <v>158</v>
      </c>
      <c r="T4" t="s">
        <v>175</v>
      </c>
      <c r="U4" t="s">
        <v>130</v>
      </c>
      <c r="W4" t="s">
        <v>111</v>
      </c>
      <c r="X4" t="s">
        <v>111</v>
      </c>
      <c r="Y4" t="s">
        <v>111</v>
      </c>
      <c r="AB4" t="s">
        <v>111</v>
      </c>
      <c r="AE4" t="s">
        <v>176</v>
      </c>
      <c r="AF4" t="s">
        <v>177</v>
      </c>
      <c r="AG4" t="s">
        <v>178</v>
      </c>
      <c r="AH4">
        <v>3</v>
      </c>
      <c r="AI4">
        <v>-7407051019370550</v>
      </c>
      <c r="AJ4">
        <v>4661680093343530</v>
      </c>
      <c r="AM4" s="13">
        <v>44552</v>
      </c>
      <c r="AN4" s="13">
        <v>44553</v>
      </c>
      <c r="AO4" s="16">
        <v>44552.501643518517</v>
      </c>
      <c r="AP4" s="13">
        <v>44553</v>
      </c>
      <c r="AR4" t="s">
        <v>113</v>
      </c>
      <c r="AS4" t="s">
        <v>113</v>
      </c>
      <c r="AT4" t="s">
        <v>113</v>
      </c>
      <c r="AU4" t="s">
        <v>113</v>
      </c>
      <c r="AV4" t="s">
        <v>113</v>
      </c>
      <c r="AW4" t="s">
        <v>113</v>
      </c>
      <c r="AX4" s="13">
        <v>44581</v>
      </c>
      <c r="AY4">
        <v>20</v>
      </c>
      <c r="BA4" t="s">
        <v>113</v>
      </c>
      <c r="BB4" s="16">
        <v>44552.627986111111</v>
      </c>
      <c r="BC4" t="s">
        <v>113</v>
      </c>
      <c r="BD4">
        <v>1</v>
      </c>
      <c r="BE4">
        <v>0</v>
      </c>
      <c r="BF4" t="s">
        <v>114</v>
      </c>
      <c r="BG4" t="s">
        <v>10</v>
      </c>
      <c r="BH4" s="13">
        <v>44554</v>
      </c>
      <c r="BI4">
        <v>1</v>
      </c>
      <c r="BJ4">
        <v>0</v>
      </c>
      <c r="BK4" t="s">
        <v>179</v>
      </c>
      <c r="BL4" t="s">
        <v>179</v>
      </c>
      <c r="BO4" t="s">
        <v>180</v>
      </c>
      <c r="BP4" t="s">
        <v>157</v>
      </c>
      <c r="BQ4" t="s">
        <v>115</v>
      </c>
      <c r="BS4" t="s">
        <v>181</v>
      </c>
      <c r="CD4" t="s">
        <v>111</v>
      </c>
      <c r="CE4" t="s">
        <v>111</v>
      </c>
      <c r="CF4" t="s">
        <v>182</v>
      </c>
      <c r="CG4" t="s">
        <v>101</v>
      </c>
      <c r="CH4">
        <v>1</v>
      </c>
      <c r="CI4" t="s">
        <v>183</v>
      </c>
      <c r="CJ4" t="s">
        <v>125</v>
      </c>
      <c r="CL4" t="s">
        <v>126</v>
      </c>
      <c r="CM4" t="s">
        <v>117</v>
      </c>
      <c r="CN4" t="s">
        <v>113</v>
      </c>
      <c r="CO4" t="s">
        <v>118</v>
      </c>
      <c r="CP4" t="s">
        <v>119</v>
      </c>
      <c r="CQ4" t="s">
        <v>120</v>
      </c>
    </row>
    <row r="5" spans="1:102">
      <c r="A5">
        <v>335</v>
      </c>
      <c r="B5">
        <v>4137232021</v>
      </c>
      <c r="C5" t="s">
        <v>99</v>
      </c>
      <c r="D5" t="s">
        <v>100</v>
      </c>
      <c r="E5" t="s">
        <v>101</v>
      </c>
      <c r="F5" t="s">
        <v>102</v>
      </c>
      <c r="G5" t="s">
        <v>103</v>
      </c>
      <c r="I5" t="s">
        <v>104</v>
      </c>
      <c r="J5" t="s">
        <v>104</v>
      </c>
      <c r="K5" t="s">
        <v>151</v>
      </c>
      <c r="L5" t="s">
        <v>156</v>
      </c>
      <c r="M5" t="s">
        <v>107</v>
      </c>
      <c r="O5" t="s">
        <v>121</v>
      </c>
      <c r="P5" t="s">
        <v>108</v>
      </c>
      <c r="Q5" t="s">
        <v>152</v>
      </c>
      <c r="R5" t="s">
        <v>153</v>
      </c>
      <c r="S5" t="s">
        <v>153</v>
      </c>
      <c r="T5" t="s">
        <v>166</v>
      </c>
      <c r="U5" t="s">
        <v>130</v>
      </c>
      <c r="W5" t="s">
        <v>111</v>
      </c>
      <c r="X5" t="s">
        <v>112</v>
      </c>
      <c r="Y5" t="s">
        <v>111</v>
      </c>
      <c r="AB5" t="s">
        <v>111</v>
      </c>
      <c r="AH5">
        <v>6</v>
      </c>
      <c r="AI5">
        <v>-7405519723897660</v>
      </c>
      <c r="AJ5">
        <v>4654121528847040</v>
      </c>
      <c r="AM5" s="13">
        <v>44552</v>
      </c>
      <c r="AN5" s="13">
        <v>44553</v>
      </c>
      <c r="AO5" s="16">
        <v>44561.006863425922</v>
      </c>
      <c r="AP5" s="13">
        <v>44564</v>
      </c>
      <c r="AR5" t="s">
        <v>113</v>
      </c>
      <c r="AS5" t="s">
        <v>113</v>
      </c>
      <c r="AT5" t="s">
        <v>113</v>
      </c>
      <c r="AU5" t="s">
        <v>113</v>
      </c>
      <c r="AV5" t="s">
        <v>113</v>
      </c>
      <c r="AW5" t="s">
        <v>113</v>
      </c>
      <c r="AX5" s="13">
        <v>44592</v>
      </c>
      <c r="AY5">
        <v>20</v>
      </c>
      <c r="BA5" t="s">
        <v>113</v>
      </c>
      <c r="BB5" s="16">
        <v>44561.32303240741</v>
      </c>
      <c r="BC5" t="s">
        <v>113</v>
      </c>
      <c r="BD5">
        <v>1</v>
      </c>
      <c r="BE5">
        <v>0</v>
      </c>
      <c r="BF5" t="s">
        <v>114</v>
      </c>
      <c r="BG5" t="s">
        <v>10</v>
      </c>
      <c r="BH5" s="13">
        <v>44565</v>
      </c>
      <c r="BI5">
        <v>1</v>
      </c>
      <c r="BJ5">
        <v>0</v>
      </c>
      <c r="BK5" t="s">
        <v>167</v>
      </c>
      <c r="BL5" t="s">
        <v>167</v>
      </c>
      <c r="BM5" t="s">
        <v>122</v>
      </c>
      <c r="BN5" t="s">
        <v>122</v>
      </c>
      <c r="BO5" t="s">
        <v>123</v>
      </c>
      <c r="BP5" t="s">
        <v>157</v>
      </c>
      <c r="BQ5" t="s">
        <v>115</v>
      </c>
      <c r="BR5" t="s">
        <v>124</v>
      </c>
      <c r="BS5" t="s">
        <v>168</v>
      </c>
      <c r="BT5">
        <v>1020794847</v>
      </c>
      <c r="BV5" t="s">
        <v>169</v>
      </c>
      <c r="BX5">
        <v>3042501907</v>
      </c>
      <c r="BY5" t="s">
        <v>170</v>
      </c>
      <c r="BZ5" t="s">
        <v>171</v>
      </c>
      <c r="CA5" t="s">
        <v>172</v>
      </c>
      <c r="CB5" t="s">
        <v>173</v>
      </c>
      <c r="CC5">
        <v>6</v>
      </c>
      <c r="CD5" t="s">
        <v>111</v>
      </c>
      <c r="CE5" t="s">
        <v>112</v>
      </c>
      <c r="CH5">
        <v>1</v>
      </c>
      <c r="CI5" t="s">
        <v>116</v>
      </c>
      <c r="CJ5" t="s">
        <v>125</v>
      </c>
      <c r="CL5" t="s">
        <v>126</v>
      </c>
      <c r="CM5" t="s">
        <v>117</v>
      </c>
      <c r="CN5" t="s">
        <v>113</v>
      </c>
      <c r="CO5" t="s">
        <v>118</v>
      </c>
      <c r="CP5" t="s">
        <v>119</v>
      </c>
      <c r="CQ5" t="s">
        <v>155</v>
      </c>
    </row>
    <row r="6" spans="1:102">
      <c r="A6">
        <v>92</v>
      </c>
      <c r="B6">
        <v>3941242021</v>
      </c>
      <c r="C6" t="s">
        <v>99</v>
      </c>
      <c r="D6" t="s">
        <v>100</v>
      </c>
      <c r="E6" t="s">
        <v>101</v>
      </c>
      <c r="F6" t="s">
        <v>102</v>
      </c>
      <c r="G6" t="s">
        <v>103</v>
      </c>
      <c r="I6" t="s">
        <v>104</v>
      </c>
      <c r="J6" t="s">
        <v>127</v>
      </c>
      <c r="K6" t="s">
        <v>128</v>
      </c>
      <c r="L6" t="s">
        <v>156</v>
      </c>
      <c r="M6" t="s">
        <v>107</v>
      </c>
      <c r="O6" t="s">
        <v>121</v>
      </c>
      <c r="P6" t="s">
        <v>108</v>
      </c>
      <c r="Q6" t="s">
        <v>109</v>
      </c>
      <c r="R6" t="s">
        <v>158</v>
      </c>
      <c r="S6" t="s">
        <v>158</v>
      </c>
      <c r="T6" t="s">
        <v>159</v>
      </c>
      <c r="U6" t="s">
        <v>130</v>
      </c>
      <c r="W6" t="s">
        <v>111</v>
      </c>
      <c r="X6" t="s">
        <v>111</v>
      </c>
      <c r="Y6" t="s">
        <v>111</v>
      </c>
      <c r="AB6" t="s">
        <v>111</v>
      </c>
      <c r="AM6" s="13">
        <v>44535</v>
      </c>
      <c r="AN6" s="13">
        <v>44536</v>
      </c>
      <c r="AO6" s="16">
        <v>44536.44630787037</v>
      </c>
      <c r="AP6" s="13">
        <v>44537</v>
      </c>
      <c r="AR6" t="s">
        <v>113</v>
      </c>
      <c r="AS6" t="s">
        <v>113</v>
      </c>
      <c r="AT6" t="s">
        <v>113</v>
      </c>
      <c r="AU6" t="s">
        <v>113</v>
      </c>
      <c r="AV6" t="s">
        <v>113</v>
      </c>
      <c r="AW6" t="s">
        <v>113</v>
      </c>
      <c r="AX6" s="13">
        <v>44565</v>
      </c>
      <c r="AY6">
        <v>20</v>
      </c>
      <c r="BA6" t="s">
        <v>113</v>
      </c>
      <c r="BB6" s="16">
        <v>44536.50372685185</v>
      </c>
      <c r="BC6" t="s">
        <v>113</v>
      </c>
      <c r="BD6">
        <v>1</v>
      </c>
      <c r="BE6">
        <v>0</v>
      </c>
      <c r="BF6" t="s">
        <v>114</v>
      </c>
      <c r="BG6" t="s">
        <v>10</v>
      </c>
      <c r="BH6" s="13">
        <v>44539</v>
      </c>
      <c r="BI6">
        <v>1</v>
      </c>
      <c r="BJ6">
        <v>0</v>
      </c>
      <c r="BK6" t="s">
        <v>160</v>
      </c>
      <c r="BL6" t="s">
        <v>160</v>
      </c>
      <c r="BM6" t="s">
        <v>122</v>
      </c>
      <c r="BN6" t="s">
        <v>122</v>
      </c>
      <c r="BO6" t="s">
        <v>123</v>
      </c>
      <c r="BP6" t="s">
        <v>157</v>
      </c>
      <c r="BQ6" t="s">
        <v>115</v>
      </c>
      <c r="BR6" t="s">
        <v>124</v>
      </c>
      <c r="BS6" t="s">
        <v>161</v>
      </c>
      <c r="BT6">
        <v>1030549158</v>
      </c>
      <c r="BV6" t="s">
        <v>162</v>
      </c>
      <c r="BW6">
        <v>3002945589</v>
      </c>
      <c r="BX6">
        <v>3002945589</v>
      </c>
      <c r="BZ6" t="s">
        <v>154</v>
      </c>
      <c r="CA6" t="s">
        <v>163</v>
      </c>
      <c r="CB6" t="s">
        <v>164</v>
      </c>
      <c r="CC6">
        <v>3</v>
      </c>
      <c r="CD6" t="s">
        <v>111</v>
      </c>
      <c r="CE6" t="s">
        <v>112</v>
      </c>
      <c r="CF6" t="s">
        <v>165</v>
      </c>
      <c r="CG6" t="s">
        <v>101</v>
      </c>
      <c r="CH6">
        <v>1</v>
      </c>
      <c r="CI6" t="s">
        <v>116</v>
      </c>
      <c r="CJ6" t="s">
        <v>125</v>
      </c>
      <c r="CL6" t="s">
        <v>126</v>
      </c>
      <c r="CM6" t="s">
        <v>117</v>
      </c>
      <c r="CN6" t="s">
        <v>113</v>
      </c>
      <c r="CO6" t="s">
        <v>118</v>
      </c>
      <c r="CP6" t="s">
        <v>119</v>
      </c>
      <c r="CQ6" t="s">
        <v>120</v>
      </c>
    </row>
    <row r="7" spans="1:102">
      <c r="CX7" s="14"/>
    </row>
    <row r="10" spans="1:102" ht="60.75" customHeight="1">
      <c r="A10" s="10" t="s">
        <v>142</v>
      </c>
      <c r="B10" s="10" t="s">
        <v>143</v>
      </c>
      <c r="C10" s="10" t="s">
        <v>144</v>
      </c>
      <c r="D10" s="10" t="s">
        <v>145</v>
      </c>
      <c r="E10" s="10" t="s">
        <v>146</v>
      </c>
      <c r="F10" s="10" t="s">
        <v>147</v>
      </c>
      <c r="G10" s="10" t="s">
        <v>148</v>
      </c>
      <c r="H10" s="10" t="s">
        <v>149</v>
      </c>
    </row>
    <row r="11" spans="1:102" ht="15" customHeight="1">
      <c r="A11">
        <f>+B2</f>
        <v>4200732021</v>
      </c>
    </row>
    <row r="12" spans="1:102" ht="15" customHeight="1">
      <c r="A12">
        <f t="shared" ref="A12:A15" si="0">+B3</f>
        <v>4139692021</v>
      </c>
    </row>
    <row r="13" spans="1:102" ht="15" customHeight="1">
      <c r="A13">
        <f t="shared" si="0"/>
        <v>4139572021</v>
      </c>
    </row>
    <row r="14" spans="1:102" ht="15" customHeight="1">
      <c r="A14">
        <f t="shared" si="0"/>
        <v>4137232021</v>
      </c>
    </row>
    <row r="15" spans="1:102" ht="15" customHeight="1">
      <c r="A15">
        <f t="shared" si="0"/>
        <v>3941242021</v>
      </c>
    </row>
    <row r="19" spans="1:8" ht="15" customHeight="1">
      <c r="A19" s="15" t="s">
        <v>150</v>
      </c>
      <c r="B19" s="15" t="s">
        <v>5</v>
      </c>
      <c r="C19" s="15" t="s">
        <v>13</v>
      </c>
      <c r="D19" s="15" t="s">
        <v>14</v>
      </c>
      <c r="E19" s="15" t="s">
        <v>16</v>
      </c>
      <c r="F19" s="15" t="s">
        <v>18</v>
      </c>
      <c r="G19" s="15" t="s">
        <v>54</v>
      </c>
      <c r="H19" s="15" t="s">
        <v>93</v>
      </c>
    </row>
    <row r="20" spans="1:8" ht="15" customHeight="1">
      <c r="A20">
        <v>3941242021</v>
      </c>
      <c r="B20" t="s">
        <v>103</v>
      </c>
      <c r="C20" t="s">
        <v>121</v>
      </c>
      <c r="D20" t="s">
        <v>108</v>
      </c>
      <c r="E20" t="s">
        <v>158</v>
      </c>
      <c r="F20" t="s">
        <v>159</v>
      </c>
      <c r="G20">
        <v>1</v>
      </c>
      <c r="H20" t="s">
        <v>120</v>
      </c>
    </row>
    <row r="21" spans="1:8" ht="15" customHeight="1">
      <c r="A21">
        <v>4137232021</v>
      </c>
      <c r="B21" t="s">
        <v>103</v>
      </c>
      <c r="C21" t="s">
        <v>121</v>
      </c>
      <c r="D21" t="s">
        <v>108</v>
      </c>
      <c r="E21" t="s">
        <v>153</v>
      </c>
      <c r="F21" t="s">
        <v>166</v>
      </c>
      <c r="G21">
        <v>1</v>
      </c>
      <c r="H21" t="s">
        <v>155</v>
      </c>
    </row>
    <row r="22" spans="1:8" ht="15" customHeight="1">
      <c r="A22">
        <v>4139572021</v>
      </c>
      <c r="B22" t="s">
        <v>103</v>
      </c>
      <c r="C22" t="s">
        <v>121</v>
      </c>
      <c r="D22" t="s">
        <v>108</v>
      </c>
      <c r="E22" t="s">
        <v>158</v>
      </c>
      <c r="F22" t="s">
        <v>175</v>
      </c>
      <c r="G22">
        <v>1</v>
      </c>
      <c r="H22" t="s">
        <v>120</v>
      </c>
    </row>
    <row r="23" spans="1:8" ht="15" customHeight="1">
      <c r="A23">
        <v>4139692021</v>
      </c>
      <c r="B23" t="s">
        <v>103</v>
      </c>
      <c r="C23" t="s">
        <v>121</v>
      </c>
      <c r="D23" t="s">
        <v>108</v>
      </c>
      <c r="E23" t="s">
        <v>158</v>
      </c>
      <c r="F23" t="s">
        <v>175</v>
      </c>
      <c r="G23">
        <v>1</v>
      </c>
      <c r="H23" t="s">
        <v>120</v>
      </c>
    </row>
    <row r="24" spans="1:8" ht="15" customHeight="1">
      <c r="A24">
        <v>4200732021</v>
      </c>
      <c r="B24" t="s">
        <v>103</v>
      </c>
      <c r="C24" t="s">
        <v>121</v>
      </c>
      <c r="D24" t="s">
        <v>108</v>
      </c>
      <c r="E24" t="s">
        <v>129</v>
      </c>
      <c r="F24" t="s">
        <v>184</v>
      </c>
      <c r="G24">
        <v>1</v>
      </c>
      <c r="H24" t="s">
        <v>120</v>
      </c>
    </row>
  </sheetData>
  <autoFilter ref="CW1:CX4" xr:uid="{22DB8543-7F9A-43A4-94DB-3B9BDEACEBAD}"/>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base Solicitudes de Información</vt:lpstr>
      <vt:lpstr>Comentario</vt:lpstr>
      <vt:lpstr>Análisis</vt:lpstr>
      <vt:lpstr>Solicitudes de acceso a la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Zulma Yasmin Lopez Vasquez</dc:creator>
  <cp:keywords/>
  <dc:description/>
  <cp:lastModifiedBy>Paula Alejandra Martinez Calderon</cp:lastModifiedBy>
  <cp:revision/>
  <dcterms:created xsi:type="dcterms:W3CDTF">2019-02-04T13:33:26Z</dcterms:created>
  <dcterms:modified xsi:type="dcterms:W3CDTF">2022-04-08T12:25:57Z</dcterms:modified>
  <cp:category/>
  <cp:contentStatus/>
</cp:coreProperties>
</file>