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9e14ea1eadff1a/Escritorio/"/>
    </mc:Choice>
  </mc:AlternateContent>
  <xr:revisionPtr revIDLastSave="13" documentId="8_{294B8B8F-E9D4-4790-898A-A0C148795B7E}" xr6:coauthVersionLast="47" xr6:coauthVersionMax="47" xr10:uidLastSave="{7616F64B-1E84-4EE1-AB0C-2DC5E87A55AC}"/>
  <bookViews>
    <workbookView xWindow="-28920" yWindow="-120" windowWidth="29040" windowHeight="15840" xr2:uid="{00000000-000D-0000-FFFF-FFFF00000000}"/>
  </bookViews>
  <sheets>
    <sheet name="CB-0402S  PLAN DE MEJORAMIEN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3" i="1"/>
  <c r="A14" i="1"/>
  <c r="A15" i="1"/>
  <c r="A16" i="1" s="1"/>
  <c r="A17" i="1" s="1"/>
  <c r="A18" i="1" s="1"/>
  <c r="A12" i="1"/>
</calcChain>
</file>

<file path=xl/sharedStrings.xml><?xml version="1.0" encoding="utf-8"?>
<sst xmlns="http://schemas.openxmlformats.org/spreadsheetml/2006/main" count="219" uniqueCount="165">
  <si>
    <t>Tipo Informe</t>
  </si>
  <si>
    <t>71 PLAN DE MEJORAMIENTO - SEGUIMIENTO ENTIDAD</t>
  </si>
  <si>
    <t>Formulario</t>
  </si>
  <si>
    <t>CB-0402S: PLAN DE MEJORAMIENTO - SEGUIMIENTO ENTIDAD</t>
  </si>
  <si>
    <t>Moneda Informe</t>
  </si>
  <si>
    <t>Entidad</t>
  </si>
  <si>
    <t>Fecha</t>
  </si>
  <si>
    <t>Periodicidad</t>
  </si>
  <si>
    <t>Anual</t>
  </si>
  <si>
    <t>[1]</t>
  </si>
  <si>
    <t>0 SEGUIMIENTO ENTIDAD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</si>
  <si>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</si>
  <si>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</si>
  <si>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</si>
  <si>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</si>
  <si>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CODIGO ACCION</t>
  </si>
  <si>
    <t>VARIABLES DEL INDICADOR</t>
  </si>
  <si>
    <t>RESULTADO INDICADOR</t>
  </si>
  <si>
    <t>ANÁLISIS SEGUIMIENTO ENTIDAD</t>
  </si>
  <si>
    <t>EFICACIA ENTIDAD</t>
  </si>
  <si>
    <t>FECHA SEGUIMIENTO</t>
  </si>
  <si>
    <t xml:space="preserve">No DIAS PRORROGADOS AUTORIZADOS </t>
  </si>
  <si>
    <t>FECHA PRORROGA SEGUIMIENTO</t>
  </si>
  <si>
    <t>FILA_1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</si>
  <si>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</si>
  <si>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</si>
  <si>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</si>
  <si>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</si>
  <si>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</si>
  <si>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</si>
  <si>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</si>
  <si>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</si>
  <si>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</si>
  <si>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</si>
  <si>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</si>
  <si>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</si>
  <si>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</si>
  <si>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</si>
  <si>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</si>
  <si>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</si>
  <si>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FILA_2</t>
  </si>
  <si>
    <t>FILA_3</t>
  </si>
  <si>
    <t>FILA_4</t>
  </si>
  <si>
    <t>FILA_5</t>
  </si>
  <si>
    <t>FILA_6</t>
  </si>
  <si>
    <t>FILA_7</t>
  </si>
  <si>
    <t>FILA_8</t>
  </si>
  <si>
    <t>3.2.1.1</t>
  </si>
  <si>
    <t>3.2.1.2</t>
  </si>
  <si>
    <t>3.2.1.3</t>
  </si>
  <si>
    <t>Mesa de trabajo.</t>
  </si>
  <si>
    <t xml:space="preserve">Cuatro (4) Mesas de trabajo. </t>
  </si>
  <si>
    <t>3.1.1.1</t>
  </si>
  <si>
    <t>3.1.1.2</t>
  </si>
  <si>
    <t>3.1.2.2</t>
  </si>
  <si>
    <t>3.1.3.2</t>
  </si>
  <si>
    <t>3.1.3.3</t>
  </si>
  <si>
    <t>3.1.3.4</t>
  </si>
  <si>
    <t>3.1.3.5</t>
  </si>
  <si>
    <t>3.1.3.6</t>
  </si>
  <si>
    <t>3.1.3.7</t>
  </si>
  <si>
    <t>3.1.3.10</t>
  </si>
  <si>
    <t>3.1.3.13</t>
  </si>
  <si>
    <t>3.2.2.1</t>
  </si>
  <si>
    <t>3.2.4.1</t>
  </si>
  <si>
    <t>3.3.1.1</t>
  </si>
  <si>
    <t>3.3.1.2</t>
  </si>
  <si>
    <t>3.3.1.3</t>
  </si>
  <si>
    <t>3.3.4.1</t>
  </si>
  <si>
    <t>3.3.4.2</t>
  </si>
  <si>
    <t>3.3.4.3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</si>
  <si>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</si>
  <si>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</si>
  <si>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</si>
  <si>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</si>
  <si>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</si>
  <si>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</si>
  <si>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</si>
  <si>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</si>
  <si>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</si>
  <si>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</si>
  <si>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</si>
  <si>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</si>
  <si>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</si>
  <si>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</si>
  <si>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</si>
  <si>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</si>
  <si>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</si>
  <si>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</si>
  <si>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</si>
  <si>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</si>
  <si>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</si>
  <si>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</si>
  <si>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</si>
  <si>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(Número de Informes realizados con visto bueno del responsable de presupuesto / Número de Informes generados) X 100%</t>
  </si>
  <si>
    <t>(Número de actas de mesas de trabajo realizadas / Número de actas de mesas de trabajo programadas) X 100%</t>
  </si>
  <si>
    <t>(Memorando realizados / Memorandos programados) X 100%</t>
  </si>
  <si>
    <t>(Actividades realizadas / Actividades programadas) X 100%</t>
  </si>
  <si>
    <t>Actas de mesa de trabajo</t>
  </si>
  <si>
    <t>(Socializaciones realizadas / Socializaciones programadas) X 100 %</t>
  </si>
  <si>
    <t>(Memorando remitidos o realizados / Memorandos programados) X 100%</t>
  </si>
  <si>
    <t>(Número de actas de reunión realizadas / Número de actas de reunión programadas) x 100%</t>
  </si>
  <si>
    <t>(Certificaciones realizadas / Número de contratos de prestación de servicios profesionales y de apoyo a la gestión con personas jurídicas suscritos).</t>
  </si>
  <si>
    <t>Documento realizado con el contenido del diagnostico y concepto.</t>
  </si>
  <si>
    <t xml:space="preserve">Documento de Lineamientos </t>
  </si>
  <si>
    <t xml:space="preserve">Acta de mesa de trabajo </t>
  </si>
  <si>
    <t>(Actas de mesas de trabajo realizados / Actas de mesas de trabajo programados) X 100%</t>
  </si>
  <si>
    <t>Guía actualizada y oficializada</t>
  </si>
  <si>
    <t>Acta firmada entre las áreas de Planeación y Jurídica</t>
  </si>
  <si>
    <t>Una guía actualizada y oficializada</t>
  </si>
  <si>
    <t>(Socialización realizada / Socialización programada) X 100%</t>
  </si>
  <si>
    <t>(Capacitación realizada) / (capacitación programada) X 100</t>
  </si>
  <si>
    <t>Socialización realizada</t>
  </si>
  <si>
    <t>Documento de diagnóstico valorado</t>
  </si>
  <si>
    <t>(Número predios reconocidos / Número de predios diagnosticados) X 100%</t>
  </si>
  <si>
    <t>(Número de notas de los estados financieros vigencia 2021 detalladas / Número de notas de los estados financieros generadas) x 100%</t>
  </si>
  <si>
    <t>(Número de informes realizados / Número de informes programados) X 100%</t>
  </si>
  <si>
    <t>FILA_32</t>
  </si>
  <si>
    <t>FILA_33</t>
  </si>
  <si>
    <t>FILA_34</t>
  </si>
  <si>
    <t>FILA_35</t>
  </si>
  <si>
    <t>FILA_36</t>
  </si>
  <si>
    <t>3.3.2.1</t>
  </si>
  <si>
    <t>3.3.2.2</t>
  </si>
  <si>
    <t>Diagnóstico realizado</t>
  </si>
  <si>
    <t>Instructivo realizado</t>
  </si>
  <si>
    <t>(Mesas de trabajo realizada / Mesas de trabajo programadas) X 100</t>
  </si>
  <si>
    <t>Formato formalizado</t>
  </si>
  <si>
    <t>Se crea en CPM accion 200717. actividad 2648. Fecha incio:22/12/2021 - Fecha terminacion: 21/12/2022</t>
  </si>
  <si>
    <t>Se creo en el CPM la accion 200713, actividad 2642. Fecha incio:22/12/2021 - Fecha terminacion: 21/12/2022</t>
  </si>
  <si>
    <t>Se creo en CPM la accion 200709. Actividad 2622. Fecha incio:22/12/2021 - Fecha terminacion: 21/12/2022</t>
  </si>
  <si>
    <t>Se creo en CPM la accion 200709. Actividad 2623. Fecha incio:22/12/2021 - Fecha terminacion: 21/12/2022</t>
  </si>
  <si>
    <t>Se creo en el CPM la accion 200714, actividad 2643. Fecha incio:22/12/2021 - Fecha terminacion: 21/12/2022</t>
  </si>
  <si>
    <t>Se creo en el CPM la accion 200714, actividad 2644. Fecha incio:22/12/2021 - Fecha terminacion: 21/12/2022</t>
  </si>
  <si>
    <t>Se crea en CPM accion 200718. actividad 2649. Fecha incio:22/12/2021 - Fecha terminacion: 21/12/2022</t>
  </si>
  <si>
    <t>Se crea en CPM accion 200719. actvidad 2650. Fecha incio:22/12/2021 - Fecha terminacion: 21/12/2022</t>
  </si>
  <si>
    <t>Se crea en CPM accion 200720. actvidad 2652. Fecha incio:22/12/2021 - Fecha terminacion: 21/12/2022</t>
  </si>
  <si>
    <t>Se crea en CPM accion 200721. actividad 2655. Fecha incio:22/12/2021 - Fecha terminacion: 21/12/2022</t>
  </si>
  <si>
    <t>Se creo en el CPM la accion 200715, actividad 2645. Fecha incio:22/12/2021 - Fecha terminacion: 21/12/2022</t>
  </si>
  <si>
    <t>Se creo en el CPM la accion 200716, actividad 2646. Fecha incio:22/12/2021 - Fecha terminacion: 21/12/2022</t>
  </si>
  <si>
    <t>Se creo en CPM la accion 200710. Actividad 2624. Fecha incio:22/12/2021 - Fecha terminacion: 21/12/2022</t>
  </si>
  <si>
    <t>Se creo en CPM la accion 200710. Actividad 2625. Fecha incio:22/12/2021 - Fecha terminacion: 21/12/2022</t>
  </si>
  <si>
    <t xml:space="preserve">Se creó la acción #200708 en el aplicativo CPM, actividad 2621. Fecha incio:22/12/2021 - Fecha terminacion: 21/12/2022
</t>
  </si>
  <si>
    <t xml:space="preserve">Se creó la acción #200704 en el aplicativo CPM, actividad 2617. Fecha incio:22/12/2021 - Fecha terminacion: 21/12/2022
</t>
  </si>
  <si>
    <t xml:space="preserve">Se creó la acción #200705 en el aplicativo CPM, actividad 2618. Fecha incio:22/12/2021 - Fecha terminacion: 21/12/2022
</t>
  </si>
  <si>
    <t xml:space="preserve">Se creó la acción #200706 en el aplicativo CPM, actividad 2619. Fecha incio:22/12/2021 - Fecha terminacion: 21/12/2022
</t>
  </si>
  <si>
    <t xml:space="preserve">Se creó la acción #200707 en el aplicativo CPM, actividad 2620. Fecha incio:22/12/2021 - Fecha terminacion: 21/12/2022
</t>
  </si>
  <si>
    <t>Se crea en CPM accion 200722. actividad 2656. Fecha incio:22/12/2021 - Fecha terminacion: 21/12/2022</t>
  </si>
  <si>
    <t>Se crea en el CPM accion 200723. actividad 2657. Fecha incio:22/12/2021 - Fecha terminacion: 21/12/2022</t>
  </si>
  <si>
    <t>Desde la SRI se crearon el en el CPM  la acción 200698 con la actividad 2647 . Fecha incio:22/12/2021 - Fecha terminacion: 21/12/2022</t>
  </si>
  <si>
    <t>Se crea en CPM accion 200724. actividad 2658. Fecha incio:22/12/2021 - Fecha terminacion: 21/12/2022</t>
  </si>
  <si>
    <t>Se crea en CPM accion 200725, actividad 2659. Fecha incio:22/12/2021 - Fecha terminacion: 21/12/2022</t>
  </si>
  <si>
    <t>Se crea en CPM accion 200726, actividad 2660. Fecha incio:22/12/2021 - Fecha terminacion: 21/12/2022</t>
  </si>
  <si>
    <t>Se crea en CPM accion 200727, actividad 2661.Fecha incio:22/12/2021 - Fecha terminacion: 21/12/2022</t>
  </si>
  <si>
    <t>Se crea en CPM accion 200728, actividad 2654. Fecha incio:22/12/2021 - Fecha terminacion: 21/12/2022</t>
  </si>
  <si>
    <t>Se creo en el CPM la accion 200647 actividad 23571. Fecha incio:21/12/2020 - Fecha terminacion: 6/12/2021.//  El 30 de junio se realizo primera mesa de trabajo // El 6 de diciembre se realizó la segunda mesa de trabajo sobre principio de publicidad y transparencia, se utilizó la misma presentación utilizada en la sesión del 30 de junio. Se cargaron las evidencias en CPM.</t>
  </si>
  <si>
    <t>Se creo en el CPM la accion 200649 actividad 2373,  Fecha incio:21/12/2020 - Fecha terminacion: 6/12/2021.// se realizaron las dos mesas de trabajo propuestas una el 7 de mayo y otra el 21 de septiembre de 2021, se cargaron las evidencias al CPM</t>
  </si>
  <si>
    <t>Desde la SRI se crearon el en el CPM  la acción 200699 con la actividad 2634.  Fecha incio:1/1/2022 - Fecha terminacion: 23/12/2022</t>
  </si>
  <si>
    <t>Desde la SRI se crearon el en el CPM  la acción 200700 con la actividad 2635.  Fecha incio:1/1/2022 - Fecha terminacion: 23/12/2022</t>
  </si>
  <si>
    <t>Desde la SRI se crearon el en el CPM  la acción 200702 con la actividad 2641 .  Fecha incio:1/1/2022 - Fecha terminacion: 23/12/2022</t>
  </si>
  <si>
    <t>Desde la SRI se crearon el en el CPM  la acción 200701 con las actividades 2639.  Fecha incio:1/1/2022 - Fecha terminacion: 23/12/2022</t>
  </si>
  <si>
    <t>Desde la SRI se crearon el en el CPM  la acción 200701 con las actividades 2640 .  Fecha incio:1/1/2022 - Fecha terminacion: 23/12/2022</t>
  </si>
  <si>
    <t>Se creo en el CPM accion 200712, actividad 2633. Fecha incio:22/12/2021 - Fecha terminacion: 21/12/2022./</t>
  </si>
  <si>
    <t>Se creo en el CPM la accion 200648 actividad 2372, Fecha incio:21/12/2020 - Fecha terminacion: 6/12/2021.// se han realizado mesas de trabajo de manera periodica, se cargaron al CPM como evidencia cuatro, del 24 de marzo , 7 de mayo, 3 de septiembre y 1 de octubre de 2021. Se cargaron las evidencias en CPM.</t>
  </si>
  <si>
    <t>Dos Mesas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</si>
</sst>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3" borderId="5" xfId="0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>
      <alignment horizontal="center"/>
    </xf>
    <xf numFmtId="14" fontId="6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6" fillId="5" borderId="8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vertical="top" wrapText="1"/>
    </xf>
    <xf numFmtId="14" fontId="6" fillId="0" borderId="3" xfId="0" applyNumberFormat="1" applyFont="1" applyBorder="1" applyAlignment="1">
      <alignment vertical="top" wrapText="1"/>
    </xf>
    <xf numFmtId="14" fontId="6" fillId="0" borderId="7" xfId="0" applyNumberFormat="1" applyFont="1" applyBorder="1" applyAlignment="1">
      <alignment horizontal="left" vertical="top" wrapText="1"/>
    </xf>
    <xf numFmtId="14" fontId="6" fillId="0" borderId="8" xfId="0" applyNumberFormat="1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14" fontId="9" fillId="0" borderId="4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7" fillId="4" borderId="5" xfId="1" applyFont="1" applyFill="1" applyBorder="1" applyAlignment="1">
      <alignment horizontal="left" vertical="top" wrapText="1"/>
    </xf>
    <xf numFmtId="2" fontId="0" fillId="4" borderId="5" xfId="0" applyNumberFormat="1" applyFill="1" applyBorder="1" applyAlignment="1">
      <alignment horizontal="center"/>
    </xf>
    <xf numFmtId="14" fontId="9" fillId="4" borderId="4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center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 xr:uid="{2DF267ED-AC90-4AAB-BBB3-E9B5346E8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18"/>
  <sheetViews>
    <sheetView tabSelected="1" topLeftCell="E1" zoomScale="70" zoomScaleNormal="70" workbookViewId="0">
      <selection activeCell="I13" sqref="I13"/>
    </sheetView>
  </sheetViews>
  <sheetFormatPr baseColWidth="10" defaultColWidth="9.109375" defaultRowHeight="14.4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9" customWidth="1"/>
    <col min="9" max="9" width="25" customWidth="1"/>
    <col min="10" max="10" width="55.109375" customWidth="1"/>
    <col min="11" max="11" width="22" customWidth="1"/>
    <col min="12" max="12" width="23" customWidth="1"/>
    <col min="13" max="13" width="38" customWidth="1"/>
    <col min="14" max="14" width="32" customWidth="1"/>
    <col min="16" max="256" width="8" hidden="1"/>
  </cols>
  <sheetData>
    <row r="1" spans="1:14">
      <c r="B1" s="1" t="s">
        <v>0</v>
      </c>
      <c r="C1" s="1">
        <v>71</v>
      </c>
      <c r="D1" s="1" t="s">
        <v>1</v>
      </c>
    </row>
    <row r="2" spans="1:14">
      <c r="B2" s="1" t="s">
        <v>2</v>
      </c>
      <c r="C2" s="1">
        <v>14253</v>
      </c>
      <c r="D2" s="1" t="s">
        <v>3</v>
      </c>
    </row>
    <row r="3" spans="1:14">
      <c r="B3" s="1" t="s">
        <v>4</v>
      </c>
      <c r="C3" s="1">
        <v>1</v>
      </c>
    </row>
    <row r="4" spans="1:14">
      <c r="B4" s="1" t="s">
        <v>5</v>
      </c>
      <c r="C4" s="1">
        <v>127</v>
      </c>
    </row>
    <row r="5" spans="1:14">
      <c r="B5" s="1" t="s">
        <v>6</v>
      </c>
      <c r="C5" s="2">
        <v>44561</v>
      </c>
    </row>
    <row r="6" spans="1:14">
      <c r="B6" s="1" t="s">
        <v>7</v>
      </c>
      <c r="C6" s="1">
        <v>12</v>
      </c>
      <c r="D6" s="1" t="s">
        <v>8</v>
      </c>
    </row>
    <row r="8" spans="1:14">
      <c r="A8" s="1" t="s">
        <v>9</v>
      </c>
      <c r="B8" s="34" t="s">
        <v>10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28</v>
      </c>
      <c r="I9" s="1">
        <v>32</v>
      </c>
      <c r="J9" s="1">
        <v>36</v>
      </c>
      <c r="K9" s="1">
        <v>40</v>
      </c>
      <c r="L9" s="1">
        <v>48</v>
      </c>
      <c r="M9" s="1">
        <v>52</v>
      </c>
      <c r="N9" s="1">
        <v>56</v>
      </c>
    </row>
    <row r="10" spans="1:14"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</row>
    <row r="11" spans="1:14" ht="121.2" customHeight="1">
      <c r="A11" s="5">
        <v>1</v>
      </c>
      <c r="B11" s="15" t="s">
        <v>23</v>
      </c>
      <c r="C11" s="8">
        <v>127</v>
      </c>
      <c r="D11" s="10" t="s">
        <v>38</v>
      </c>
      <c r="E11" s="10">
        <v>54</v>
      </c>
      <c r="F11" s="10" t="s">
        <v>47</v>
      </c>
      <c r="G11" s="10">
        <v>1</v>
      </c>
      <c r="H11" s="14" t="s">
        <v>50</v>
      </c>
      <c r="I11" s="11">
        <v>1</v>
      </c>
      <c r="J11" s="14" t="s">
        <v>155</v>
      </c>
      <c r="K11" s="10">
        <v>100</v>
      </c>
      <c r="L11" s="12">
        <v>44561</v>
      </c>
      <c r="M11" s="10">
        <v>0</v>
      </c>
      <c r="N11" s="12"/>
    </row>
    <row r="12" spans="1:14" ht="106.2" customHeight="1">
      <c r="A12" s="5">
        <f>+A11+1</f>
        <v>2</v>
      </c>
      <c r="B12" s="15" t="s">
        <v>40</v>
      </c>
      <c r="C12" s="9">
        <v>127</v>
      </c>
      <c r="D12" s="10" t="s">
        <v>38</v>
      </c>
      <c r="E12" s="28">
        <v>54</v>
      </c>
      <c r="F12" s="28" t="s">
        <v>48</v>
      </c>
      <c r="G12" s="28">
        <v>1</v>
      </c>
      <c r="H12" s="14" t="s">
        <v>51</v>
      </c>
      <c r="I12" s="13">
        <v>1</v>
      </c>
      <c r="J12" s="14" t="s">
        <v>163</v>
      </c>
      <c r="K12" s="7">
        <v>100</v>
      </c>
      <c r="L12" s="12">
        <v>44561</v>
      </c>
      <c r="M12" s="7">
        <v>0</v>
      </c>
      <c r="N12" s="7"/>
    </row>
    <row r="13" spans="1:14" ht="69">
      <c r="A13" s="5">
        <f t="shared" ref="A13:A46" si="0">+A12+1</f>
        <v>3</v>
      </c>
      <c r="B13" s="15" t="s">
        <v>41</v>
      </c>
      <c r="C13" s="9">
        <v>127</v>
      </c>
      <c r="D13" s="10" t="s">
        <v>38</v>
      </c>
      <c r="E13" s="28">
        <v>54</v>
      </c>
      <c r="F13" s="28" t="s">
        <v>49</v>
      </c>
      <c r="G13" s="28">
        <v>1</v>
      </c>
      <c r="H13" s="14" t="s">
        <v>164</v>
      </c>
      <c r="I13" s="13">
        <v>1</v>
      </c>
      <c r="J13" s="14" t="s">
        <v>156</v>
      </c>
      <c r="K13" s="7">
        <v>100</v>
      </c>
      <c r="L13" s="12">
        <v>44561</v>
      </c>
      <c r="M13" s="7">
        <v>0</v>
      </c>
      <c r="N13" s="7"/>
    </row>
    <row r="14" spans="1:14" ht="69">
      <c r="A14" s="5">
        <f t="shared" si="0"/>
        <v>4</v>
      </c>
      <c r="B14" s="6" t="s">
        <v>42</v>
      </c>
      <c r="C14" s="9">
        <v>127</v>
      </c>
      <c r="D14" s="10" t="s">
        <v>39</v>
      </c>
      <c r="E14" s="28">
        <v>46</v>
      </c>
      <c r="F14" s="28" t="s">
        <v>52</v>
      </c>
      <c r="G14" s="28">
        <v>1</v>
      </c>
      <c r="H14" s="16" t="s">
        <v>94</v>
      </c>
      <c r="I14" s="13">
        <v>0</v>
      </c>
      <c r="J14" s="20" t="s">
        <v>128</v>
      </c>
      <c r="K14" s="7">
        <v>0</v>
      </c>
      <c r="L14" s="12">
        <v>44561</v>
      </c>
      <c r="M14" s="7">
        <v>0</v>
      </c>
      <c r="N14" s="7"/>
    </row>
    <row r="15" spans="1:14" ht="55.2">
      <c r="A15" s="5">
        <f t="shared" si="0"/>
        <v>5</v>
      </c>
      <c r="B15" s="6" t="s">
        <v>43</v>
      </c>
      <c r="C15" s="9">
        <v>127</v>
      </c>
      <c r="D15" s="10" t="s">
        <v>39</v>
      </c>
      <c r="E15" s="28">
        <v>46</v>
      </c>
      <c r="F15" s="28" t="s">
        <v>52</v>
      </c>
      <c r="G15" s="28">
        <v>2</v>
      </c>
      <c r="H15" s="17" t="s">
        <v>95</v>
      </c>
      <c r="I15" s="13">
        <v>0</v>
      </c>
      <c r="J15" s="20" t="s">
        <v>162</v>
      </c>
      <c r="K15" s="7">
        <v>0</v>
      </c>
      <c r="L15" s="12">
        <v>44561</v>
      </c>
      <c r="M15" s="7">
        <v>0</v>
      </c>
      <c r="N15" s="7"/>
    </row>
    <row r="16" spans="1:14" ht="41.4">
      <c r="A16" s="5">
        <f t="shared" si="0"/>
        <v>6</v>
      </c>
      <c r="B16" s="6" t="s">
        <v>44</v>
      </c>
      <c r="C16" s="9">
        <v>127</v>
      </c>
      <c r="D16" s="10" t="s">
        <v>39</v>
      </c>
      <c r="E16" s="28">
        <v>46</v>
      </c>
      <c r="F16" s="28" t="s">
        <v>53</v>
      </c>
      <c r="G16" s="28">
        <v>1</v>
      </c>
      <c r="H16" s="17" t="s">
        <v>96</v>
      </c>
      <c r="I16" s="13">
        <v>0</v>
      </c>
      <c r="J16" s="21" t="s">
        <v>129</v>
      </c>
      <c r="K16" s="7">
        <v>0</v>
      </c>
      <c r="L16" s="12">
        <v>44561</v>
      </c>
      <c r="M16" s="7">
        <v>0</v>
      </c>
      <c r="N16" s="7"/>
    </row>
    <row r="17" spans="1:14" ht="41.4">
      <c r="A17" s="5">
        <f t="shared" si="0"/>
        <v>7</v>
      </c>
      <c r="B17" s="6" t="s">
        <v>45</v>
      </c>
      <c r="C17" s="9">
        <v>127</v>
      </c>
      <c r="D17" s="10" t="s">
        <v>39</v>
      </c>
      <c r="E17" s="28">
        <v>46</v>
      </c>
      <c r="F17" s="28" t="s">
        <v>54</v>
      </c>
      <c r="G17" s="28">
        <v>1</v>
      </c>
      <c r="H17" s="17" t="s">
        <v>97</v>
      </c>
      <c r="I17" s="13">
        <v>0</v>
      </c>
      <c r="J17" s="22" t="s">
        <v>130</v>
      </c>
      <c r="K17" s="7">
        <v>0</v>
      </c>
      <c r="L17" s="12">
        <v>44561</v>
      </c>
      <c r="M17" s="7">
        <v>0</v>
      </c>
      <c r="N17" s="7"/>
    </row>
    <row r="18" spans="1:14" ht="27.6">
      <c r="A18" s="5">
        <f t="shared" si="0"/>
        <v>8</v>
      </c>
      <c r="B18" s="6" t="s">
        <v>46</v>
      </c>
      <c r="C18" s="9">
        <v>127</v>
      </c>
      <c r="D18" s="10" t="s">
        <v>39</v>
      </c>
      <c r="E18" s="28">
        <v>46</v>
      </c>
      <c r="F18" s="28" t="s">
        <v>54</v>
      </c>
      <c r="G18" s="28">
        <v>2</v>
      </c>
      <c r="H18" s="17" t="s">
        <v>98</v>
      </c>
      <c r="I18" s="13">
        <v>0</v>
      </c>
      <c r="J18" s="23" t="s">
        <v>131</v>
      </c>
      <c r="K18" s="7">
        <v>0</v>
      </c>
      <c r="L18" s="12">
        <v>44561</v>
      </c>
      <c r="M18" s="7">
        <v>0</v>
      </c>
      <c r="N18" s="7"/>
    </row>
    <row r="19" spans="1:14" ht="41.4">
      <c r="A19" s="5">
        <f t="shared" si="0"/>
        <v>9</v>
      </c>
      <c r="B19" s="6" t="s">
        <v>71</v>
      </c>
      <c r="C19" s="9">
        <v>127</v>
      </c>
      <c r="D19" s="10" t="s">
        <v>39</v>
      </c>
      <c r="E19" s="28">
        <v>46</v>
      </c>
      <c r="F19" s="28" t="s">
        <v>55</v>
      </c>
      <c r="G19" s="28">
        <v>1</v>
      </c>
      <c r="H19" s="17" t="s">
        <v>99</v>
      </c>
      <c r="I19" s="13">
        <v>0</v>
      </c>
      <c r="J19" s="24" t="s">
        <v>132</v>
      </c>
      <c r="K19" s="7">
        <v>0</v>
      </c>
      <c r="L19" s="12">
        <v>44561</v>
      </c>
      <c r="M19" s="7">
        <v>0</v>
      </c>
      <c r="N19" s="7"/>
    </row>
    <row r="20" spans="1:14" ht="41.4">
      <c r="A20" s="5">
        <f t="shared" si="0"/>
        <v>10</v>
      </c>
      <c r="B20" s="6" t="s">
        <v>72</v>
      </c>
      <c r="C20" s="9">
        <v>127</v>
      </c>
      <c r="D20" s="10" t="s">
        <v>39</v>
      </c>
      <c r="E20" s="28">
        <v>46</v>
      </c>
      <c r="F20" s="28" t="s">
        <v>55</v>
      </c>
      <c r="G20" s="28">
        <v>2</v>
      </c>
      <c r="H20" s="17" t="s">
        <v>100</v>
      </c>
      <c r="I20" s="13">
        <v>0</v>
      </c>
      <c r="J20" s="25" t="s">
        <v>133</v>
      </c>
      <c r="K20" s="7">
        <v>0</v>
      </c>
      <c r="L20" s="12">
        <v>44561</v>
      </c>
      <c r="M20" s="7">
        <v>0</v>
      </c>
      <c r="N20" s="7"/>
    </row>
    <row r="21" spans="1:14" ht="55.2">
      <c r="A21" s="5">
        <f t="shared" si="0"/>
        <v>11</v>
      </c>
      <c r="B21" s="6" t="s">
        <v>73</v>
      </c>
      <c r="C21" s="9">
        <v>127</v>
      </c>
      <c r="D21" s="10" t="s">
        <v>39</v>
      </c>
      <c r="E21" s="28">
        <v>46</v>
      </c>
      <c r="F21" s="28" t="s">
        <v>56</v>
      </c>
      <c r="G21" s="28">
        <v>1</v>
      </c>
      <c r="H21" s="17" t="s">
        <v>101</v>
      </c>
      <c r="I21" s="13">
        <v>0</v>
      </c>
      <c r="J21" s="20" t="s">
        <v>134</v>
      </c>
      <c r="K21" s="7">
        <v>0</v>
      </c>
      <c r="L21" s="12">
        <v>44561</v>
      </c>
      <c r="M21" s="7">
        <v>0</v>
      </c>
      <c r="N21" s="7"/>
    </row>
    <row r="22" spans="1:14" ht="55.2">
      <c r="A22" s="5">
        <f t="shared" si="0"/>
        <v>12</v>
      </c>
      <c r="B22" s="6" t="s">
        <v>74</v>
      </c>
      <c r="C22" s="9">
        <v>127</v>
      </c>
      <c r="D22" s="10" t="s">
        <v>39</v>
      </c>
      <c r="E22" s="28">
        <v>46</v>
      </c>
      <c r="F22" s="28" t="s">
        <v>57</v>
      </c>
      <c r="G22" s="28">
        <v>1</v>
      </c>
      <c r="H22" s="17" t="s">
        <v>101</v>
      </c>
      <c r="I22" s="13">
        <v>0</v>
      </c>
      <c r="J22" s="20" t="s">
        <v>135</v>
      </c>
      <c r="K22" s="7">
        <v>0</v>
      </c>
      <c r="L22" s="12">
        <v>44561</v>
      </c>
      <c r="M22" s="7">
        <v>0</v>
      </c>
      <c r="N22" s="7"/>
    </row>
    <row r="23" spans="1:14" ht="55.2">
      <c r="A23" s="5">
        <f t="shared" si="0"/>
        <v>13</v>
      </c>
      <c r="B23" s="6" t="s">
        <v>75</v>
      </c>
      <c r="C23" s="9">
        <v>127</v>
      </c>
      <c r="D23" s="10" t="s">
        <v>39</v>
      </c>
      <c r="E23" s="28">
        <v>46</v>
      </c>
      <c r="F23" s="28" t="s">
        <v>58</v>
      </c>
      <c r="G23" s="28">
        <v>1</v>
      </c>
      <c r="H23" s="17" t="s">
        <v>101</v>
      </c>
      <c r="I23" s="13">
        <v>0</v>
      </c>
      <c r="J23" s="20" t="s">
        <v>136</v>
      </c>
      <c r="K23" s="7">
        <v>0</v>
      </c>
      <c r="L23" s="12">
        <v>44561</v>
      </c>
      <c r="M23" s="7">
        <v>0</v>
      </c>
      <c r="N23" s="7"/>
    </row>
    <row r="24" spans="1:14" ht="55.2">
      <c r="A24" s="5">
        <f t="shared" si="0"/>
        <v>14</v>
      </c>
      <c r="B24" s="6" t="s">
        <v>76</v>
      </c>
      <c r="C24" s="9">
        <v>127</v>
      </c>
      <c r="D24" s="10" t="s">
        <v>39</v>
      </c>
      <c r="E24" s="28">
        <v>46</v>
      </c>
      <c r="F24" s="28" t="s">
        <v>59</v>
      </c>
      <c r="G24" s="28">
        <v>1</v>
      </c>
      <c r="H24" s="17" t="s">
        <v>101</v>
      </c>
      <c r="I24" s="13">
        <v>0</v>
      </c>
      <c r="J24" s="20" t="s">
        <v>137</v>
      </c>
      <c r="K24" s="7">
        <v>0</v>
      </c>
      <c r="L24" s="12">
        <v>44561</v>
      </c>
      <c r="M24" s="7">
        <v>0</v>
      </c>
      <c r="N24" s="7"/>
    </row>
    <row r="25" spans="1:14" ht="82.8">
      <c r="A25" s="5">
        <f t="shared" si="0"/>
        <v>15</v>
      </c>
      <c r="B25" s="6" t="s">
        <v>77</v>
      </c>
      <c r="C25" s="9">
        <v>127</v>
      </c>
      <c r="D25" s="10" t="s">
        <v>39</v>
      </c>
      <c r="E25" s="28">
        <v>46</v>
      </c>
      <c r="F25" s="28" t="s">
        <v>60</v>
      </c>
      <c r="G25" s="28">
        <v>1</v>
      </c>
      <c r="H25" s="18" t="s">
        <v>102</v>
      </c>
      <c r="I25" s="13">
        <v>0</v>
      </c>
      <c r="J25" s="21" t="s">
        <v>138</v>
      </c>
      <c r="K25" s="7">
        <v>0</v>
      </c>
      <c r="L25" s="12">
        <v>44561</v>
      </c>
      <c r="M25" s="7">
        <v>0</v>
      </c>
      <c r="N25" s="7"/>
    </row>
    <row r="26" spans="1:14" ht="41.4">
      <c r="A26" s="5">
        <f t="shared" si="0"/>
        <v>16</v>
      </c>
      <c r="B26" s="6" t="s">
        <v>78</v>
      </c>
      <c r="C26" s="9">
        <v>127</v>
      </c>
      <c r="D26" s="10" t="s">
        <v>39</v>
      </c>
      <c r="E26" s="28">
        <v>46</v>
      </c>
      <c r="F26" s="28" t="s">
        <v>61</v>
      </c>
      <c r="G26" s="28">
        <v>1</v>
      </c>
      <c r="H26" s="19" t="s">
        <v>103</v>
      </c>
      <c r="I26" s="13">
        <v>0</v>
      </c>
      <c r="J26" s="26" t="s">
        <v>139</v>
      </c>
      <c r="K26" s="7">
        <v>0</v>
      </c>
      <c r="L26" s="12">
        <v>44561</v>
      </c>
      <c r="M26" s="7">
        <v>0</v>
      </c>
      <c r="N26" s="7"/>
    </row>
    <row r="27" spans="1:14" ht="27.6">
      <c r="A27" s="5">
        <f t="shared" si="0"/>
        <v>17</v>
      </c>
      <c r="B27" s="6" t="s">
        <v>79</v>
      </c>
      <c r="C27" s="9">
        <v>127</v>
      </c>
      <c r="D27" s="10" t="s">
        <v>39</v>
      </c>
      <c r="E27" s="28">
        <v>46</v>
      </c>
      <c r="F27" s="28" t="s">
        <v>62</v>
      </c>
      <c r="G27" s="28">
        <v>1</v>
      </c>
      <c r="H27" s="17" t="s">
        <v>104</v>
      </c>
      <c r="I27" s="13">
        <v>0</v>
      </c>
      <c r="J27" s="23" t="s">
        <v>140</v>
      </c>
      <c r="K27" s="7">
        <v>0</v>
      </c>
      <c r="L27" s="12">
        <v>44561</v>
      </c>
      <c r="M27" s="7">
        <v>0</v>
      </c>
      <c r="N27" s="7"/>
    </row>
    <row r="28" spans="1:14" ht="27.6">
      <c r="A28" s="5">
        <f t="shared" si="0"/>
        <v>18</v>
      </c>
      <c r="B28" s="6" t="s">
        <v>80</v>
      </c>
      <c r="C28" s="9">
        <v>127</v>
      </c>
      <c r="D28" s="10" t="s">
        <v>39</v>
      </c>
      <c r="E28" s="28">
        <v>46</v>
      </c>
      <c r="F28" s="28" t="s">
        <v>62</v>
      </c>
      <c r="G28" s="28">
        <v>2</v>
      </c>
      <c r="H28" s="17" t="s">
        <v>105</v>
      </c>
      <c r="I28" s="13">
        <v>0</v>
      </c>
      <c r="J28" s="23" t="s">
        <v>141</v>
      </c>
      <c r="K28" s="7">
        <v>0</v>
      </c>
      <c r="L28" s="12">
        <v>44561</v>
      </c>
      <c r="M28" s="7">
        <v>0</v>
      </c>
      <c r="N28" s="7"/>
    </row>
    <row r="29" spans="1:14" ht="55.2">
      <c r="A29" s="5">
        <f t="shared" si="0"/>
        <v>19</v>
      </c>
      <c r="B29" s="6" t="s">
        <v>81</v>
      </c>
      <c r="C29" s="9">
        <v>127</v>
      </c>
      <c r="D29" s="10" t="s">
        <v>39</v>
      </c>
      <c r="E29" s="28">
        <v>46</v>
      </c>
      <c r="F29" s="28" t="s">
        <v>47</v>
      </c>
      <c r="G29" s="28">
        <v>1</v>
      </c>
      <c r="H29" s="17" t="s">
        <v>106</v>
      </c>
      <c r="I29" s="13">
        <v>0</v>
      </c>
      <c r="J29" s="20" t="s">
        <v>142</v>
      </c>
      <c r="K29" s="7">
        <v>0</v>
      </c>
      <c r="L29" s="12">
        <v>44561</v>
      </c>
      <c r="M29" s="7">
        <v>0</v>
      </c>
      <c r="N29" s="7"/>
    </row>
    <row r="30" spans="1:14" ht="55.2">
      <c r="A30" s="5">
        <f t="shared" si="0"/>
        <v>20</v>
      </c>
      <c r="B30" s="6" t="s">
        <v>82</v>
      </c>
      <c r="C30" s="9">
        <v>127</v>
      </c>
      <c r="D30" s="10" t="s">
        <v>39</v>
      </c>
      <c r="E30" s="28">
        <v>46</v>
      </c>
      <c r="F30" s="28" t="s">
        <v>47</v>
      </c>
      <c r="G30" s="28">
        <v>2</v>
      </c>
      <c r="H30" s="17" t="s">
        <v>107</v>
      </c>
      <c r="I30" s="13">
        <v>0</v>
      </c>
      <c r="J30" s="20" t="s">
        <v>143</v>
      </c>
      <c r="K30" s="7">
        <v>0</v>
      </c>
      <c r="L30" s="12">
        <v>44561</v>
      </c>
      <c r="M30" s="7">
        <v>0</v>
      </c>
      <c r="N30" s="7"/>
    </row>
    <row r="31" spans="1:14" ht="55.2">
      <c r="A31" s="5">
        <f t="shared" si="0"/>
        <v>21</v>
      </c>
      <c r="B31" s="6" t="s">
        <v>83</v>
      </c>
      <c r="C31" s="9">
        <v>127</v>
      </c>
      <c r="D31" s="10" t="s">
        <v>39</v>
      </c>
      <c r="E31" s="28">
        <v>46</v>
      </c>
      <c r="F31" s="28" t="s">
        <v>48</v>
      </c>
      <c r="G31" s="28">
        <v>1</v>
      </c>
      <c r="H31" s="17" t="s">
        <v>108</v>
      </c>
      <c r="I31" s="13">
        <v>0</v>
      </c>
      <c r="J31" s="20" t="s">
        <v>144</v>
      </c>
      <c r="K31" s="7">
        <v>0</v>
      </c>
      <c r="L31" s="12">
        <v>44561</v>
      </c>
      <c r="M31" s="7">
        <v>0</v>
      </c>
      <c r="N31" s="7"/>
    </row>
    <row r="32" spans="1:14" ht="55.2">
      <c r="A32" s="5">
        <f t="shared" si="0"/>
        <v>22</v>
      </c>
      <c r="B32" s="6" t="s">
        <v>84</v>
      </c>
      <c r="C32" s="9">
        <v>127</v>
      </c>
      <c r="D32" s="10" t="s">
        <v>39</v>
      </c>
      <c r="E32" s="28">
        <v>46</v>
      </c>
      <c r="F32" s="28" t="s">
        <v>49</v>
      </c>
      <c r="G32" s="28">
        <v>1</v>
      </c>
      <c r="H32" s="17" t="s">
        <v>109</v>
      </c>
      <c r="I32" s="13">
        <v>0</v>
      </c>
      <c r="J32" s="20" t="s">
        <v>145</v>
      </c>
      <c r="K32" s="7">
        <v>0</v>
      </c>
      <c r="L32" s="12">
        <v>44561</v>
      </c>
      <c r="M32" s="7">
        <v>0</v>
      </c>
      <c r="N32" s="7"/>
    </row>
    <row r="33" spans="1:14" ht="55.2">
      <c r="A33" s="5">
        <f t="shared" si="0"/>
        <v>23</v>
      </c>
      <c r="B33" s="6" t="s">
        <v>85</v>
      </c>
      <c r="C33" s="9">
        <v>127</v>
      </c>
      <c r="D33" s="10" t="s">
        <v>39</v>
      </c>
      <c r="E33" s="28">
        <v>46</v>
      </c>
      <c r="F33" s="28" t="s">
        <v>63</v>
      </c>
      <c r="G33" s="28">
        <v>1</v>
      </c>
      <c r="H33" s="17" t="s">
        <v>110</v>
      </c>
      <c r="I33" s="13">
        <v>0</v>
      </c>
      <c r="J33" s="20" t="s">
        <v>146</v>
      </c>
      <c r="K33" s="7">
        <v>0</v>
      </c>
      <c r="L33" s="12">
        <v>44561</v>
      </c>
      <c r="M33" s="7">
        <v>0</v>
      </c>
      <c r="N33" s="7"/>
    </row>
    <row r="34" spans="1:14" ht="41.4">
      <c r="A34" s="5">
        <f t="shared" si="0"/>
        <v>24</v>
      </c>
      <c r="B34" s="6" t="s">
        <v>86</v>
      </c>
      <c r="C34" s="9">
        <v>127</v>
      </c>
      <c r="D34" s="10" t="s">
        <v>39</v>
      </c>
      <c r="E34" s="28">
        <v>46</v>
      </c>
      <c r="F34" s="28" t="s">
        <v>64</v>
      </c>
      <c r="G34" s="28">
        <v>1</v>
      </c>
      <c r="H34" s="17" t="s">
        <v>111</v>
      </c>
      <c r="I34" s="13">
        <v>0</v>
      </c>
      <c r="J34" s="20" t="s">
        <v>147</v>
      </c>
      <c r="K34" s="7">
        <v>0</v>
      </c>
      <c r="L34" s="12">
        <v>44561</v>
      </c>
      <c r="M34" s="7">
        <v>0</v>
      </c>
      <c r="N34" s="7"/>
    </row>
    <row r="35" spans="1:14" ht="27.6">
      <c r="A35" s="5">
        <f t="shared" si="0"/>
        <v>25</v>
      </c>
      <c r="B35" s="6" t="s">
        <v>87</v>
      </c>
      <c r="C35" s="9">
        <v>127</v>
      </c>
      <c r="D35" s="10" t="s">
        <v>39</v>
      </c>
      <c r="E35" s="28">
        <v>46</v>
      </c>
      <c r="F35" s="28" t="s">
        <v>65</v>
      </c>
      <c r="G35" s="28">
        <v>1</v>
      </c>
      <c r="H35" s="18" t="s">
        <v>112</v>
      </c>
      <c r="I35" s="13">
        <v>0</v>
      </c>
      <c r="J35" s="20" t="s">
        <v>148</v>
      </c>
      <c r="K35" s="7">
        <v>0</v>
      </c>
      <c r="L35" s="12">
        <v>44561</v>
      </c>
      <c r="M35" s="7">
        <v>0</v>
      </c>
      <c r="N35" s="7"/>
    </row>
    <row r="36" spans="1:14" ht="41.4">
      <c r="A36" s="5">
        <f t="shared" si="0"/>
        <v>26</v>
      </c>
      <c r="B36" s="6" t="s">
        <v>88</v>
      </c>
      <c r="C36" s="9">
        <v>127</v>
      </c>
      <c r="D36" s="10" t="s">
        <v>39</v>
      </c>
      <c r="E36" s="28">
        <v>46</v>
      </c>
      <c r="F36" s="28" t="s">
        <v>66</v>
      </c>
      <c r="G36" s="28">
        <v>1</v>
      </c>
      <c r="H36" s="17" t="s">
        <v>113</v>
      </c>
      <c r="I36" s="13">
        <v>0</v>
      </c>
      <c r="J36" s="20" t="s">
        <v>149</v>
      </c>
      <c r="K36" s="7">
        <v>0</v>
      </c>
      <c r="L36" s="12">
        <v>44561</v>
      </c>
      <c r="M36" s="7">
        <v>0</v>
      </c>
      <c r="N36" s="7"/>
    </row>
    <row r="37" spans="1:14" ht="41.4">
      <c r="A37" s="5">
        <f t="shared" si="0"/>
        <v>27</v>
      </c>
      <c r="B37" s="6" t="s">
        <v>89</v>
      </c>
      <c r="C37" s="9">
        <v>127</v>
      </c>
      <c r="D37" s="10" t="s">
        <v>39</v>
      </c>
      <c r="E37" s="28">
        <v>46</v>
      </c>
      <c r="F37" s="28" t="s">
        <v>66</v>
      </c>
      <c r="G37" s="28">
        <v>2</v>
      </c>
      <c r="H37" s="17" t="s">
        <v>114</v>
      </c>
      <c r="I37" s="13">
        <v>0</v>
      </c>
      <c r="J37" s="20" t="s">
        <v>150</v>
      </c>
      <c r="K37" s="7">
        <v>0</v>
      </c>
      <c r="L37" s="12">
        <v>44561</v>
      </c>
      <c r="M37" s="7">
        <v>0</v>
      </c>
      <c r="N37" s="7"/>
    </row>
    <row r="38" spans="1:14" ht="82.8">
      <c r="A38" s="5">
        <f t="shared" si="0"/>
        <v>28</v>
      </c>
      <c r="B38" s="6" t="s">
        <v>90</v>
      </c>
      <c r="C38" s="9">
        <v>127</v>
      </c>
      <c r="D38" s="10" t="s">
        <v>39</v>
      </c>
      <c r="E38" s="28">
        <v>46</v>
      </c>
      <c r="F38" s="28" t="s">
        <v>67</v>
      </c>
      <c r="G38" s="28">
        <v>1</v>
      </c>
      <c r="H38" s="17" t="s">
        <v>115</v>
      </c>
      <c r="I38" s="13">
        <v>0</v>
      </c>
      <c r="J38" s="20" t="s">
        <v>151</v>
      </c>
      <c r="K38" s="7">
        <v>0</v>
      </c>
      <c r="L38" s="12">
        <v>44561</v>
      </c>
      <c r="M38" s="7">
        <v>0</v>
      </c>
      <c r="N38" s="7"/>
    </row>
    <row r="39" spans="1:14" ht="55.2">
      <c r="A39" s="5">
        <f t="shared" si="0"/>
        <v>29</v>
      </c>
      <c r="B39" s="6" t="s">
        <v>91</v>
      </c>
      <c r="C39" s="9">
        <v>127</v>
      </c>
      <c r="D39" s="10" t="s">
        <v>39</v>
      </c>
      <c r="E39" s="28">
        <v>46</v>
      </c>
      <c r="F39" s="28" t="s">
        <v>68</v>
      </c>
      <c r="G39" s="28">
        <v>1</v>
      </c>
      <c r="H39" s="17" t="s">
        <v>116</v>
      </c>
      <c r="I39" s="13">
        <v>0</v>
      </c>
      <c r="J39" s="27" t="s">
        <v>152</v>
      </c>
      <c r="K39" s="7">
        <v>0</v>
      </c>
      <c r="L39" s="12">
        <v>44561</v>
      </c>
      <c r="M39" s="7">
        <v>0</v>
      </c>
      <c r="N39" s="7"/>
    </row>
    <row r="40" spans="1:14" ht="55.2">
      <c r="A40" s="5">
        <f t="shared" si="0"/>
        <v>30</v>
      </c>
      <c r="B40" s="6" t="s">
        <v>92</v>
      </c>
      <c r="C40" s="9">
        <v>127</v>
      </c>
      <c r="D40" s="10" t="s">
        <v>39</v>
      </c>
      <c r="E40" s="28">
        <v>46</v>
      </c>
      <c r="F40" s="28" t="s">
        <v>69</v>
      </c>
      <c r="G40" s="28">
        <v>1</v>
      </c>
      <c r="H40" s="17" t="s">
        <v>116</v>
      </c>
      <c r="I40" s="13">
        <v>0</v>
      </c>
      <c r="J40" s="27" t="s">
        <v>153</v>
      </c>
      <c r="K40" s="7">
        <v>0</v>
      </c>
      <c r="L40" s="12">
        <v>44561</v>
      </c>
      <c r="M40" s="7">
        <v>0</v>
      </c>
      <c r="N40" s="7"/>
    </row>
    <row r="41" spans="1:14" ht="69">
      <c r="A41" s="5">
        <f t="shared" si="0"/>
        <v>31</v>
      </c>
      <c r="B41" s="6" t="s">
        <v>93</v>
      </c>
      <c r="C41" s="9">
        <v>127</v>
      </c>
      <c r="D41" s="10" t="s">
        <v>39</v>
      </c>
      <c r="E41" s="28">
        <v>46</v>
      </c>
      <c r="F41" s="28" t="s">
        <v>70</v>
      </c>
      <c r="G41" s="28">
        <v>1</v>
      </c>
      <c r="H41" s="17" t="s">
        <v>94</v>
      </c>
      <c r="I41" s="13">
        <v>0</v>
      </c>
      <c r="J41" s="27" t="s">
        <v>154</v>
      </c>
      <c r="K41" s="7">
        <v>0</v>
      </c>
      <c r="L41" s="12">
        <v>44561</v>
      </c>
      <c r="M41" s="7">
        <v>0</v>
      </c>
      <c r="N41" s="7"/>
    </row>
    <row r="42" spans="1:14" ht="41.4">
      <c r="A42" s="5">
        <f t="shared" si="0"/>
        <v>32</v>
      </c>
      <c r="B42" s="6" t="s">
        <v>117</v>
      </c>
      <c r="C42" s="9">
        <v>127</v>
      </c>
      <c r="D42" s="10" t="s">
        <v>39</v>
      </c>
      <c r="E42" s="28">
        <v>48</v>
      </c>
      <c r="F42" s="28" t="s">
        <v>65</v>
      </c>
      <c r="G42" s="28">
        <v>1</v>
      </c>
      <c r="H42" s="29" t="s">
        <v>124</v>
      </c>
      <c r="I42" s="30">
        <v>0</v>
      </c>
      <c r="J42" s="31" t="s">
        <v>157</v>
      </c>
      <c r="K42" s="32">
        <v>0</v>
      </c>
      <c r="L42" s="33">
        <v>44561</v>
      </c>
      <c r="M42" s="7">
        <v>0</v>
      </c>
      <c r="N42" s="7"/>
    </row>
    <row r="43" spans="1:14" ht="41.4">
      <c r="A43" s="5">
        <f t="shared" si="0"/>
        <v>33</v>
      </c>
      <c r="B43" s="6" t="s">
        <v>118</v>
      </c>
      <c r="C43" s="9">
        <v>127</v>
      </c>
      <c r="D43" s="10" t="s">
        <v>39</v>
      </c>
      <c r="E43" s="28">
        <v>48</v>
      </c>
      <c r="F43" s="28" t="s">
        <v>122</v>
      </c>
      <c r="G43" s="28">
        <v>1</v>
      </c>
      <c r="H43" s="29" t="s">
        <v>125</v>
      </c>
      <c r="I43" s="30">
        <v>0</v>
      </c>
      <c r="J43" s="31" t="s">
        <v>158</v>
      </c>
      <c r="K43" s="32">
        <v>0</v>
      </c>
      <c r="L43" s="33">
        <v>44561</v>
      </c>
      <c r="M43" s="7">
        <v>0</v>
      </c>
      <c r="N43" s="7"/>
    </row>
    <row r="44" spans="1:14" ht="41.4">
      <c r="A44" s="5">
        <f t="shared" si="0"/>
        <v>34</v>
      </c>
      <c r="B44" s="6" t="s">
        <v>119</v>
      </c>
      <c r="C44" s="9">
        <v>127</v>
      </c>
      <c r="D44" s="10" t="s">
        <v>39</v>
      </c>
      <c r="E44" s="28">
        <v>48</v>
      </c>
      <c r="F44" s="28" t="s">
        <v>123</v>
      </c>
      <c r="G44" s="28">
        <v>1</v>
      </c>
      <c r="H44" s="29" t="s">
        <v>126</v>
      </c>
      <c r="I44" s="30">
        <v>0</v>
      </c>
      <c r="J44" s="31" t="s">
        <v>160</v>
      </c>
      <c r="K44" s="32">
        <v>0</v>
      </c>
      <c r="L44" s="33">
        <v>44561</v>
      </c>
      <c r="M44" s="7">
        <v>0</v>
      </c>
      <c r="N44" s="7"/>
    </row>
    <row r="45" spans="1:14" ht="41.4">
      <c r="A45" s="5">
        <f t="shared" si="0"/>
        <v>35</v>
      </c>
      <c r="B45" s="6" t="s">
        <v>120</v>
      </c>
      <c r="C45" s="9">
        <v>127</v>
      </c>
      <c r="D45" s="10" t="s">
        <v>39</v>
      </c>
      <c r="E45" s="28">
        <v>48</v>
      </c>
      <c r="F45" s="28" t="s">
        <v>123</v>
      </c>
      <c r="G45" s="28">
        <v>2</v>
      </c>
      <c r="H45" s="29" t="s">
        <v>127</v>
      </c>
      <c r="I45" s="30">
        <v>0</v>
      </c>
      <c r="J45" s="31" t="s">
        <v>161</v>
      </c>
      <c r="K45" s="32">
        <v>0</v>
      </c>
      <c r="L45" s="33">
        <v>44561</v>
      </c>
      <c r="M45" s="7">
        <v>0</v>
      </c>
      <c r="N45" s="7"/>
    </row>
    <row r="46" spans="1:14" ht="41.4">
      <c r="A46" s="5">
        <f t="shared" si="0"/>
        <v>36</v>
      </c>
      <c r="B46" s="6" t="s">
        <v>121</v>
      </c>
      <c r="C46" s="9">
        <v>127</v>
      </c>
      <c r="D46" s="10" t="s">
        <v>39</v>
      </c>
      <c r="E46" s="28">
        <v>48</v>
      </c>
      <c r="F46" s="28" t="s">
        <v>68</v>
      </c>
      <c r="G46" s="28">
        <v>1</v>
      </c>
      <c r="H46" s="29" t="s">
        <v>124</v>
      </c>
      <c r="I46" s="30">
        <v>0</v>
      </c>
      <c r="J46" s="31" t="s">
        <v>159</v>
      </c>
      <c r="K46" s="32">
        <v>0</v>
      </c>
      <c r="L46" s="33">
        <v>44561</v>
      </c>
      <c r="M46" s="7">
        <v>0</v>
      </c>
      <c r="N46" s="7"/>
    </row>
    <row r="47" spans="1:14">
      <c r="A47" s="3"/>
      <c r="B47" s="3"/>
      <c r="C47" s="3"/>
      <c r="D47" s="3"/>
      <c r="E47" s="3"/>
      <c r="F47" s="3"/>
      <c r="G47" s="3"/>
      <c r="H47" s="3"/>
      <c r="I47" s="3"/>
    </row>
    <row r="351003" spans="1:1">
      <c r="A351003" t="s">
        <v>24</v>
      </c>
    </row>
    <row r="351004" spans="1:1">
      <c r="A351004" t="s">
        <v>25</v>
      </c>
    </row>
    <row r="351005" spans="1:1">
      <c r="A351005" t="s">
        <v>26</v>
      </c>
    </row>
    <row r="351006" spans="1:1">
      <c r="A351006" t="s">
        <v>27</v>
      </c>
    </row>
    <row r="351007" spans="1:1">
      <c r="A351007" t="s">
        <v>28</v>
      </c>
    </row>
    <row r="351008" spans="1:1">
      <c r="A351008" t="s">
        <v>29</v>
      </c>
    </row>
    <row r="351009" spans="1:1">
      <c r="A351009" t="s">
        <v>30</v>
      </c>
    </row>
    <row r="351010" spans="1:1">
      <c r="A351010" t="s">
        <v>31</v>
      </c>
    </row>
    <row r="351011" spans="1:1">
      <c r="A351011" t="s">
        <v>32</v>
      </c>
    </row>
    <row r="351012" spans="1:1">
      <c r="A351012" t="s">
        <v>33</v>
      </c>
    </row>
    <row r="351013" spans="1:1">
      <c r="A351013" t="s">
        <v>34</v>
      </c>
    </row>
    <row r="351014" spans="1:1">
      <c r="A351014" t="s">
        <v>35</v>
      </c>
    </row>
    <row r="351015" spans="1:1">
      <c r="A351015" t="s">
        <v>36</v>
      </c>
    </row>
    <row r="351016" spans="1:1">
      <c r="A351016" t="s">
        <v>37</v>
      </c>
    </row>
    <row r="351017" spans="1:1">
      <c r="A351017" t="s">
        <v>38</v>
      </c>
    </row>
    <row r="351018" spans="1:1">
      <c r="A351018" t="s">
        <v>39</v>
      </c>
    </row>
  </sheetData>
  <mergeCells count="1">
    <mergeCell ref="B8:N8"/>
  </mergeCells>
  <phoneticPr fontId="3" type="noConversion"/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0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46" xr:uid="{00000000-0002-0000-0000-000001000000}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000-000002000000}">
      <formula1>-9999999999</formula1>
      <formula2>9999999999</formula2>
    </dataValidation>
    <dataValidation type="textLength" allowBlank="1" showInputMessage="1" showErrorMessage="1" errorTitle="Entrada no válida" error="Escriba un texto  Maximo 20 Caracteres" promptTitle="Cualquier contenido Maximo 20 Caracteres" sqref="F11 F32:F46" xr:uid="{00000000-0002-0000-00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 K11 G32:G46" xr:uid="{00000000-0002-0000-0000-000004000000}">
      <formula1>-999</formula1>
      <formula2>999</formula2>
    </dataValidation>
    <dataValidation type="decimal" allowBlank="1" showInputMessage="1" showErrorMessage="1" errorTitle="Entrada no válida" error="Por favor escriba un número" promptTitle="Escriba un número en esta casilla" sqref="I11" xr:uid="{00000000-0002-0000-0000-000006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 L11:L46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Cantidad de días CALENDARIO en que se prorrogó el seguimiento" sqref="M11" xr:uid="{00000000-0002-0000-0000-00000A000000}">
      <formula1>-9999</formula1>
      <formula2>9999</formula2>
    </dataValidation>
    <dataValidation type="decimal" allowBlank="1" showInputMessage="1" showErrorMessage="1" errorTitle="Entrada no válida" error="Por favor escriba un número" promptTitle="Escriba un número en esta casilla" sqref="E32:E41" xr:uid="{C51F70DC-3272-4C21-8810-912AA7007F85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0 Caracteres" promptTitle="Cualquier contenido Maximo 200 Caracteres" sqref="H32:H33 H35:H39 H41:H46 J32 J35:J46" xr:uid="{F5840D90-0500-403E-AC7E-E8261E1152B4}">
      <formula1>0</formula1>
      <formula2>200</formula2>
    </dataValidation>
    <dataValidation type="textLength" allowBlank="1" showInputMessage="1" showErrorMessage="1" errorTitle="Entrada no válida" error="Escriba un texto  Maximo 100 Caracteres" promptTitle="Cualquier contenido Maximo 100 Caracteres" sqref="H40 H34" xr:uid="{26259319-0142-4FFB-BBE0-1DD628A4AF76}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CB-0402S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dcterms:created xsi:type="dcterms:W3CDTF">2022-02-02T17:15:29Z</dcterms:created>
  <dcterms:modified xsi:type="dcterms:W3CDTF">2022-02-03T19:57:14Z</dcterms:modified>
</cp:coreProperties>
</file>