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mc:AlternateContent xmlns:mc="http://schemas.openxmlformats.org/markup-compatibility/2006">
    <mc:Choice Requires="x15">
      <x15ac:absPath xmlns:x15ac="http://schemas.microsoft.com/office/spreadsheetml/2010/11/ac" url="C:\Users\eramirezv\Desktop\"/>
    </mc:Choice>
  </mc:AlternateContent>
  <xr:revisionPtr revIDLastSave="0" documentId="8_{28CCAF33-CCBF-473F-BD9A-D8014C73DAD5}" xr6:coauthVersionLast="36" xr6:coauthVersionMax="36" xr10:uidLastSave="{00000000-0000-0000-0000-000000000000}"/>
  <bookViews>
    <workbookView xWindow="0" yWindow="0" windowWidth="24000" windowHeight="9525" tabRatio="593" xr2:uid="{00000000-000D-0000-FFFF-FFFF00000000}"/>
  </bookViews>
  <sheets>
    <sheet name="Seguimiento Avances Plan de Mej" sheetId="19" r:id="rId1"/>
    <sheet name="Hoja2" sheetId="20" r:id="rId2"/>
    <sheet name="Hoja1" sheetId="15" state="hidden" r:id="rId3"/>
  </sheets>
  <definedNames>
    <definedName name="_xlnm._FilterDatabase" localSheetId="1" hidden="1">Hoja2!$A$2:$T$21</definedName>
    <definedName name="_xlnm._FilterDatabase" localSheetId="0" hidden="1">'Seguimiento Avances Plan de Mej'!$A$1:$T$80</definedName>
  </definedNames>
  <calcPr calcId="191029"/>
</workbook>
</file>

<file path=xl/calcChain.xml><?xml version="1.0" encoding="utf-8"?>
<calcChain xmlns="http://schemas.openxmlformats.org/spreadsheetml/2006/main">
  <c r="A12" i="19" l="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alcChain>
</file>

<file path=xl/sharedStrings.xml><?xml version="1.0" encoding="utf-8"?>
<sst xmlns="http://schemas.openxmlformats.org/spreadsheetml/2006/main" count="1259" uniqueCount="504">
  <si>
    <t>CÓDIGO DE LA ENTIDAD</t>
  </si>
  <si>
    <t>VIGENCIA PAD AUDITORIA o VISITA</t>
  </si>
  <si>
    <t>CODIGO AUDITORIA SEGÚN PAD DE LA VIGENCIA</t>
  </si>
  <si>
    <t>No. HALLAZGO o Numeral del Informe de la Auditoría o Visita</t>
  </si>
  <si>
    <t>CODIGO ACCION</t>
  </si>
  <si>
    <t>VARIABLES DEL INDICADOR</t>
  </si>
  <si>
    <t>FILA_1</t>
  </si>
  <si>
    <t>DESCRIPCIÓN HALLAZGO</t>
  </si>
  <si>
    <t>CAUSA HALLAZGO</t>
  </si>
  <si>
    <t>DESCRIPCIÓN ACCIÓN</t>
  </si>
  <si>
    <t>NOMBRE INDICADOR</t>
  </si>
  <si>
    <t>AREA RESPONSABLE</t>
  </si>
  <si>
    <t>FECHA DE INICIO</t>
  </si>
  <si>
    <t>FECHA DE TERMINACIÓN</t>
  </si>
  <si>
    <t>ESTADO AUDITOR</t>
  </si>
  <si>
    <t>ABIERTA</t>
  </si>
  <si>
    <t>OAP</t>
  </si>
  <si>
    <t>OAJ</t>
  </si>
  <si>
    <t>SRI</t>
  </si>
  <si>
    <t>SAI</t>
  </si>
  <si>
    <t>SAF</t>
  </si>
  <si>
    <t>3.1</t>
  </si>
  <si>
    <t>3.10</t>
  </si>
  <si>
    <t>3.11</t>
  </si>
  <si>
    <t>3.2</t>
  </si>
  <si>
    <t>3.3</t>
  </si>
  <si>
    <t>3.5</t>
  </si>
  <si>
    <t>3.6</t>
  </si>
  <si>
    <t>3.8</t>
  </si>
  <si>
    <t>3.9</t>
  </si>
  <si>
    <t>FILA_2</t>
  </si>
  <si>
    <t>DE</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</si>
  <si>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</si>
  <si>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</si>
  <si>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</si>
  <si>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</si>
  <si>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</si>
  <si>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</si>
  <si>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</si>
  <si>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</si>
  <si>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</si>
  <si>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</si>
  <si>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</si>
  <si>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</si>
  <si>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</si>
  <si>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</si>
  <si>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</si>
  <si>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</si>
  <si>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</si>
  <si>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</si>
  <si>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</si>
  <si>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</si>
  <si>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</si>
  <si>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</si>
  <si>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</si>
  <si>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</si>
  <si>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</si>
  <si>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</si>
  <si>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</si>
  <si>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</si>
  <si>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</si>
  <si>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</si>
  <si>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</si>
  <si>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</si>
  <si>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</si>
  <si>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</si>
  <si>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</si>
  <si>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</si>
  <si>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</si>
  <si>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</si>
  <si>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</si>
  <si>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</si>
  <si>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</si>
  <si>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</si>
  <si>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</si>
  <si>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</si>
  <si>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</si>
  <si>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</si>
  <si>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</si>
  <si>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</si>
  <si>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</si>
  <si>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</si>
  <si>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</si>
  <si>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</si>
  <si>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</si>
  <si>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</si>
  <si>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</si>
  <si>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</si>
  <si>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3.3.1.3</t>
  </si>
  <si>
    <t>3.3.1.4</t>
  </si>
  <si>
    <t>3.3.1.5</t>
  </si>
  <si>
    <t>3.3.1.2</t>
  </si>
  <si>
    <t>3.1.1.1</t>
  </si>
  <si>
    <t>3.1.3.1</t>
  </si>
  <si>
    <t>3.1.3.5</t>
  </si>
  <si>
    <t>3.1.3.6</t>
  </si>
  <si>
    <t>3.3.1.1</t>
  </si>
  <si>
    <t>3.3.1.6</t>
  </si>
  <si>
    <t>3.1.3.2</t>
  </si>
  <si>
    <t>3.1.3.3</t>
  </si>
  <si>
    <t>3.1.3.4</t>
  </si>
  <si>
    <t>3.1.3.7</t>
  </si>
  <si>
    <t>3.2.1.1</t>
  </si>
  <si>
    <t>3.2.1.2</t>
  </si>
  <si>
    <t>SOCIALIZACIONES REALIZADAS</t>
  </si>
  <si>
    <t>Acta de reunion comité de sostenibilidad
dtos juridicos soportes ajuste frapon</t>
  </si>
  <si>
    <t>Acción 200039 del aplicativo acciones CPM.
En el formato CBN 1026 Inventarios, de la cuenta anual de 2017, se incluyó el saldo presentado en esta cuenta al cierre de la vigencia.</t>
  </si>
  <si>
    <t>Documento en el cual la Subdirectora de SAF. solicita a la Profesional Especializada con funciones de contadora del DADEP, la inclusión en le formato CBN 1026 Inventarios, los saldo de la cuenta 1637.
Formato cargado a la cuenta anual de la contraloria, a diciembre de 2017, con los saldos contables de la cuenta 1637.</t>
  </si>
  <si>
    <t>Acción 200038 del aplicativo acciones CPM.
Se realizó el comité de sostenibilidad contable el día 09/12/2016, Adicionalmente se adjunta el oficio proferido por la OAJ del la Entidad con el radicado 2014EE1141 del 30/01/2014 los cuales son los datos juridicos soportes ajuste frapon</t>
  </si>
  <si>
    <t>Acción 200209 del aplicativo acciones CPM. 
Se llevó a cabo la actualización del procedimiento Adquisición y Administración de Bienes y Servicios, y teniendo en cuenta que el procedimiento desarrolla cada actividad de manera general, adicionalmente se actualizó el instructivo de Gestión Financiera en donde se incluyó la responsabilidad a cargo de los ordenadores del gasto de elaborar un plan de reacción para atender al pago o cancelación de las reservas presupuestales y pasivos exigibles existentes. Los docuentos pueden ser consultados en el aplicativo SIG de la entidad.</t>
  </si>
  <si>
    <t xml:space="preserve">Pantallazo del Instructivo Gestión de Recursos cargado en el aplicativo SIG
Instructivo de Gestión Financiera actualizado
</t>
  </si>
  <si>
    <t>Acción 200279 del aplicativo acciones CPM. 
A la fecha se envío correo electrónico a la Subdirección de Registro Inmobiliario con el Listado de los 8727 predios que quedaron en notas al cierre de la Vigencia 2016. Con corte al 31/12/2017 de los 8727 predios que quedaron en notas al cierre de la vigencia 2016 se contabilizaron 3.771 predios, se desincorporaron 118 predios para un total de 3.889 predios. De los demás predios no fue posible la obtención de valor por parte de la Subdirección de Registro Inmobiliario, y con este insumo se realizaron los registros contables respectivos. Es de informar que al 01 de enero de 2018 la Norma Contable tuvo un cambio fundamental, lo cual generó que se realizaran nuevos análisis de incorporación de activos para las entidades de gobierno, a la cual pertenece la entidad. Teniendo en cuenta que se está trabajando con la Dirección Distrital de Contabilidad los lineamientos a tener en cuenta para la contabilización de los bienes inmuebles a nombre de Bogotá en el DADEP, dado que el sector central pertenece a un mismo ente contable publico denominado Ente Contable Público Bogotá</t>
  </si>
  <si>
    <t>correo envio SRI 8727 predios en notas
listado predios
predios que se contabilizaron, teniendo en cuenta que la SRI les asignó valor.</t>
  </si>
  <si>
    <t>Acción 200296 del aplicativo acciones CPM.
Una vez realizado la actualización de estudio de rediseño de planta del DADEP y presentado al comité directivo en el mes de abril, para sus comentarios y aprobación, Se procede a oficializar el documento radicando el mismo al DASC el día 22/05/2018, para la respectiva viabilidad y concepto técnico, tiempos de respuesta serán los dispuestos por dicha Entidad. Posteriormente se presentara a la SHD para la viabilidad presupuestal y agendamiento en la mesa de negociación de Presupuesto a realizar en agosto de la presente vigencia para soportar el presupuesto requerido en el año 2019. De acuerdo con el compromiso de realizar las gestiones pertinentes en la Secretaria de Hacienda para el logro de los recursos para la adecuación de la planta se realizó reunión el día 08 de agosto de 2017 con los servidores de dicha Secretaria, con el fin de realizar la revisión de gastos en el cual se solicitó la inclusión de recursos para la modificación de la planta, quedando en proceso por parte de los servidores de la Secretaria Distrital de Hacienda quienes llevarán el caso a la Dirección. Con corte a Dicimbre se realizaron las siguientes acciones: Se realizaron reuniones con los diferentes Subdirectores y jefes de oficina para levantar invetarios de requerimientos de dichas dependiencias.A la fecha se presentó la propuesta de planta temporal al Departamento Administrativo del Servicio Civil (Distrito), con radicado 2018-400-013647-2, quien emitio concepto favorable mediante oficio con radicado No. 04-07-2018. Se solicitó mediante correo electrónico mesa de trabajo a la Secretaria Distrital de Hacienda, la cual a la fecha se encuentra pendiente de agendar por dicha Secretaria. En la solicitud de mesa de trabajo se le explica de manera detallada el contenido de la planta temporal.</t>
  </si>
  <si>
    <t xml:space="preserve">Correo remitido a Secretaría Distrital de Hacienda , solicitando mesa de trabajo para solicitud de recursos por inversió planta temporal
Documento que evidencia el radicado en DASCD del rediseño de planta 2018
Concepto técnico favorable de la planta temporal emitido por el DASCD
</t>
  </si>
  <si>
    <t>Acción 200412 del aplicativo acciones CPM.
Se realizó el Comité de Sostenibilidad Contable y se emitió la Resolución No.323 del 14 09 de 2018 de castigo de cartera. En cuanto a los tres (03) arrendatarios que no se pueden castigar por no aplicar ninguna de las figuras jurídicas de castigo, se cuenta con la comunicación por parte de la Oficina Asesora Jurídica de la entidad.</t>
  </si>
  <si>
    <t xml:space="preserve">Acta de comité de sostenibilidad contable de fecha 05-09-2018
Resolución 323 del 14-09-2018
Concepto de la OAJ y documento donde establecen para 3 deudores que no procede el castigo de cartera. </t>
  </si>
  <si>
    <t>Acción 200413 del aplicativo acciones CPM.
La información de predios se tiene conciliada de forma mensual al 30 de septiembre de 2018.</t>
  </si>
  <si>
    <t>Conciliación del mes de Junio, Julio, Agosto, septiembre, octubre, noviembre y diciembre de 2018.</t>
  </si>
  <si>
    <t>3.1.2.1</t>
  </si>
  <si>
    <t>3.1.2.2</t>
  </si>
  <si>
    <t>3.1.2.3</t>
  </si>
  <si>
    <t>3.3.1.7</t>
  </si>
  <si>
    <t>3.3.1.8</t>
  </si>
  <si>
    <t>3.3.1.9</t>
  </si>
  <si>
    <t>HALLAZGO ADMINISTRATIVO, POR INCUMPLIR LA RESOLUCIÓN 356 DE 2007, LA RESOLUCIÓN NO. 533 DE 2015 MARCO NORMATIVO, AL PRESENTAR EL ESTADO DE SITUACIÓN FINANCIERA DEL DADEP A 31 DE DICIEMBRE DE 2018 SIN LA DEBIDA COMPARACIÓN DE SALDOS CON EL ESTADO DE SITUACIÓN FINANCIERA DE APERTURA ESFA DEL DADEP A 01 DE ENERO DE 2018</t>
  </si>
  <si>
    <t>PRESENTACIÓN DEL ESTADO DE SITUACIÓN FINANCIERA DEL DADEP A 31 DE DICIEMBRE DE 2018 SIN LA DEBIDA COMPARACIÓN DE SALDOS CON EL ESTADO DE SITUACIÓN FINANCIERA DE APERTURA -ESFA -DEL DADEP A 01 DE ENERO DE 2018.</t>
  </si>
  <si>
    <t>EFECTUAR LOS ESTADOS FINANCIEROS DE FORMA COMPARATIVA EN EL CIERRE DE LA VIGENCIA 2019.</t>
  </si>
  <si>
    <t>HALLAZGO ADMINISTRATIVO, POR DENOMINACIÓN INCOMPLETA Y AUSENCIA DE LOS CÓDIGOS CONTABLES EN LAS REVELACIONES / NOTAS A LOS ESTADOS FINANCIEROS, COMO LO ESTABLECE EL CAPÍTULO I ESTRUCTURA, DEL TÍTULO I DEL CATÁLOGO GENERAL DE CUENTAS, DE CONFORMIDAD CON LA RESOLUCIÓN NO. 533 DE 2015 MARCO CONCEPTUAL (CAPÍTULOS 4 Y 6); RESOLUCIÓN NO. 356 DE 2007, NUMERAL 3 DEL CAPÍTULO II DEL TÍTULO III PROCEDIMIENTOS RELATIVOS A LOS ESTADOS, INFORMES, Y REPORTES FINANCIEROS; Y LA RESOLUCIÓN NO. 354 DE 2007.</t>
  </si>
  <si>
    <t>DENOMINACIÓN INCOMPLETA Y AUSENCIA DE LOS CÓDIGOS CONTABLES EN LAS REVELACIONES / NOTAS A LOS ESTADOS FINANCIEROS,</t>
  </si>
  <si>
    <t>IDENTIFICAR CADA UNA DE LAS CUENTAS CON SU RESPECTIVO CÓDIGO CONTABLE AL MOMENTO DE LA ELABORACIÓN DE LAS NOTAS A LOS ESTADOS FINANCIEROS EN EL  CIERRE DE LA VIGENCIA 2019.</t>
  </si>
  <si>
    <t>HALLAZGO ADMINISTRATIVO, POR LA AUSENCIA TOTAL DE REFERENCIAS CRUZADAS ESTABLECIDAS EN LA RESOLUCIÓN NO. 533 DE 2015 MARCO CONCEPTUAL; EN LA RESOLUCIÓN NO. 356 DE 2007 Y EN LA RESOLUCIÓN NO. 354 DE 2007</t>
  </si>
  <si>
    <t>AUSENCIA  DE REFERENCIAS CRUZADAS EN LOS ESTADOS FINANCIEROS Y SUS RESPECTIVAS NOTAS</t>
  </si>
  <si>
    <t>EFECTUAR LA REFERENCIACIÓN CRUZADA ESTABLECIDA EN EL MARCO NORMATIVO CONTABLE EN LAS NOTAS AL CIERRE DEL PERIODO 2019.</t>
  </si>
  <si>
    <t>HALLAZGO ADMINISTRATIVO, POR ILUSTRACIÓN INSUFICIENTE DE GRUPOS Y CUENTAS, ASÍ COMO EN LA DESCRIPCIÓN DE LOS PROCEDIMIENTOS CONTABLES DE OPCIÓN DE MEDICIÓN, RECLASIFICACIÓN, ERROR ARITMÉTICO, MODIFICACIÓN DE ADMINISTRADOR, ENTRE OTROS DESCRITOS EN LAS REVELACIONES / NOTAS A LOS ESTADOS FINANCIEROS DEL DADEP VIGENCIA 2018</t>
  </si>
  <si>
    <t>ILUSTRACIÓN INSUFICIENTE DE GRUPOS Y CUENTAS, ASÍ COMO EN LA DESCRIPCIÓN DE LOS PROCEDIMIENTOS CONTABLES DE OPCIÓN DE MEDICIÓN, RECLASIFICACIÓN, ERROR ARITMÉTICO, MODIFICACIÓN DE ADMINISTRADOR, ENTRE OTROS DESCRITOS EN LAS REVELACIONES / NOTAS A LOS ESTADOS FINANCIEROS DEL DADEP VIGENCIA 2018.</t>
  </si>
  <si>
    <t>ELABORACIÓN DE LA NOTAS A LOS ESTADOS FINANCIEROS DETALLADAS E ILUSTRADA AL CIERRE DEL PERIODO 2019.</t>
  </si>
  <si>
    <t>HALLAZGO ADMINISTRATIVO A CONTROL INTERNO CONTABLE DEL DADEP, POR INFRINGIR EL PRINCIPIO UNIFORMIDAD DE LA CONTABILIDAD PÚBLICA, AL PRESENTAR LOS ESTADOS FINANCIEROS VIGENCIA 2018 CON DOS (2) DIFERENTES CRITERIOS DE MEDICIÓN CONTRAVINIENDO LA RESOLUCIÓN NO. 533 DE 2015, LOS PRINCIPIOS DE LA CONTABILIDAD PÚBLICA NUMERAL 5° DE LA PARTE NO. 1 DEL MARCO NORMATIVO PARA ENTIDADES DE GOBIERNO.</t>
  </si>
  <si>
    <t>PRESENTACIÓN DE  LOS ESTADOS FINANCIEROS VIGENCIA 2018 CON DOS (2) DIFERENTES CRITERIOS DE MEDICIÓN.</t>
  </si>
  <si>
    <t>PRESENTAR LOS ESTADOS FINANCIEROS Y  SUS NOTAS  CON UN MISMO CRITERIO DE MEDICIÓN, ES DECIR EN MILES O EN PESOS AL CIERRE DE LA VIGENCIA 2019.</t>
  </si>
  <si>
    <t>HALLAZGO ADMINISTRATIVO, A CONTROL INTERNO CONTABLE DEL DADEP, POR AUSENCIA DE CONTROL TÉCNICO CONTABLE RESPECTO A LA ELABORACIÓN, DESCRIPCIÓN, REGISTRO, DENOMINACIÓN, DETALLE, AMPLITUD, ILUSTRACIÓN, REVISIÓN Y PRESENTACIÓN DE LA INFORMACIÓN CONTENIDA EN LAS NOTAS A LOS ESTADOS FINANCIEROS / REVELACIONES VIGENCIA 2018</t>
  </si>
  <si>
    <t>AUSENCIA DE CONTROL TÉCNICO CONTABLE RESPECTO A LA ELABORACIÓN, DESCRIPCIÓN, REGISTRO, DENOMINACIÓN, DETALLE, AMPLITUD, ILUSTRACIÓN, REVISIÓN Y PRESENTACIÓN DE LA INFORMACIÓN CONTENIDA EN LAS NOTAS A LOS ESTADOS FINANCIEROS / REVELACIONES VIGENCIA 2018.</t>
  </si>
  <si>
    <t>ELABORACIÓN DE LA NOTAS A LOS ESTADOS FINANCIEROS DE FORMA MÁS DETALLADA E ILUSTRADA AL CIERRE DE LA VIGENCIA 2019.</t>
  </si>
  <si>
    <t>HALLAZGO ADMINISTRATIVO, A CONTROL INTERNO CONTABLE DEL DADEP, POR NO PRESENTAR DESGLOSE DE LAS CUENTAS EN EL ESTADO DE SITUACIÓN FINANCIERA</t>
  </si>
  <si>
    <t>NO PRESENTACIÓN DEL DESGLOSE DE LAS CUENTAS EN EL ESTADO DE SITUACIÓN FINANCIERA</t>
  </si>
  <si>
    <t>PRESENTAR LOS ESTADOS FINANCIEROS CON INFORMACIÓN RELATIVA A LAS SUBCUENTAS AL CIERRE DE LA VIGENCIA 2019.</t>
  </si>
  <si>
    <t>HALLAZGO ADMINISTRATIVO, POR INCUMPLIR LA RESOLUCIÓN REGLAMENTARIA 011 DEL 28 DE  FEBRERO DE 2014, MODIFICADA PARCIALMENTE POR LA RESOLUCIÓN REGLAMENTARIA 023 DEL 2 DE AGOSTO DE 2016, AL NO PRESENTAR EL ESTADO DE RESULTADOS EN EL DOCUMENTO ELECTRÓNICO CBN-1010 DENTRO DEL PLAZO ESTABLECIDO POR LA CONTRALORÍA DE BOGOTÁ D.C</t>
  </si>
  <si>
    <t>SE DETERMINÓ  QUE EN EL CARGUE DE LA CUENTA ANUAL DE LA ENTIDAD,  NO SE PRESENTÓ EL ESTADO DE RESULTADOS EN EL DOCUMENTO ELECTRÓNICO CBN-1010 DENTRO DEL PLAZO ESTABLECIDO POR LA CONTRALORÍA DE BOGOTÁ D.C, LO ANTERIOR DEBIDO A UNA CONFUSIÓN EN LOS FORMATOS DENOMINADOS CBN 1010 ESTADO DE ACTIVIDAD FINANCIERA, ECONÓMICA, SOCIAL Y AMBIENTAL Y EL CBN 1018 ESTADO DE RESULTADOS.</t>
  </si>
  <si>
    <t>VERIFICAR EL CUMPLIMIENTO DEL CARGUE DE LA INFORMACIÓN TOTAL EN LA RENDICIÓN DE CUENTA ANUAL 2019.</t>
  </si>
  <si>
    <t>ESTADOS FINANCIEROS 2019 COMPARATIVO</t>
  </si>
  <si>
    <t>NOTAS A LOS ESTADOS FINANCIEROS AL CIERRE DEL PERIODO 2019 CON CODIGOS CONTABLES INCLUIDOS</t>
  </si>
  <si>
    <t>NOTAS DE CIERRE DE VIGENCIA 2019 REFERENCIADAS</t>
  </si>
  <si>
    <t>NOTAS DETALLADAS CIERRE DE LA VIGENCIA 2019</t>
  </si>
  <si>
    <t>PRESENTACIÓN DE LOS ESTADOS FINANCIEROS UNIFORME AL CIERRE DE LA VIGENCIA 2019,</t>
  </si>
  <si>
    <t>NOTAS DETALLADAS AL CIERRE DEL PERIODO 2019.</t>
  </si>
  <si>
    <t>ESTADOS FINACIEROS A NIVEL DE SUBCUENTAS.</t>
  </si>
  <si>
    <t>FORMATOS CARGADOS EN SIVICOF SEGÚN LAS NORMAS VIGENTES</t>
  </si>
  <si>
    <t>2019-06-20</t>
  </si>
  <si>
    <t>2020-02-15</t>
  </si>
  <si>
    <t>HALLAZGO ADMINISTRATIVO Y FISCAL EN CUANTÍA DE $388.401.200, CON PRESUNTA INCIDENCIA DISCIPLINARIA POR PARTE DE LA FIRMA CONTEXTUS - SOCIEDAD POR ACCIONES SIMPLIFICADAS SAS (ROYAL PARKING), POR HACER USO Y APROVECHAR ECONÓMICAMENTE SIN CONTRATO VIGENTE, LAS ZONAS DE ESTACIONAMIENTO DEL BARRIO LA CASTELLANA, IDENTIFICADAS CON RUPI NO. 4028-2, 4028-3 Y 4028-4, AL SEGUIR EXPLOTANDO LAS MENCIONADAS ZONAS, NO OBSTANTE HABERSE TERMINADO EL PLAZO DE EJECUCIÓN PACTADO</t>
  </si>
  <si>
    <t>HALLAZGO ADMINISTRATIVO Y FISCAL EN CUANTÍA DE $388.401.200, CON PRESUNTA INCIDENCIA DISCIPLINARIA POR PARTE DE LA FIRMA CONTEXTUS - SOCIEDAD POR ACCIONES SIMPLIFICADAS SAS (ROYAL PARKING), POR HACER USO Y APROVECHAR ECONÓMICAMENTE SIN CONTRATO VIGENTE, LAS ZONAS DE ESTACIONAMIENTO DEL BARRIO LA CASTELLANA, IDENTIFICADAS CON RUPI NO. 4028-2, 4028-3 Y 4028-4, AL SEGUIR EXPLOTANDO LAS MENCIONADAS ZONAS, NO OBSTANTE HABERSE TERMINADO EL PLAZO DE EJECUCIÓN PACTADO.</t>
  </si>
  <si>
    <t>CONTINUAR CON EL SEGUIMIENTO DE LAS ACTUACIONES JURÍDICAS INICIADAS, TENDIENTES A LOGRAR QUE SE ADOPTE UNA DECISIÓN DE FONDO QUE PUEDA CONLLEVAR A LA RECUPERACIÓN DEL ESPACIO PÚBLICO</t>
  </si>
  <si>
    <t>PLAN ESPECIAL DE REACCIÓN -PER- INTEGRANDO LAS ACCIONES ADOPTADAS HASTA EL MOMENTO Y LAS ADICIONALES</t>
  </si>
  <si>
    <t>INFORMES BIMESTRALES DE SEGUIMIENTO DEL PLAN ESPECIAL DE REACCIÓN -PER-</t>
  </si>
  <si>
    <t>2019-10-03</t>
  </si>
  <si>
    <t>2020-09-22</t>
  </si>
  <si>
    <t>HALLAZGO ADMINISTRATIVO, POR EL APROVECHAMIENTO ECONÓMICO SIN CONTRATO VIGENTE DE LA ZONA DE ESTACIONAMIENTO Y/O PARQUEADERO DE LA JAC BARRIO EL DESCANSO, UBICADO EN LA CARRERA 78L NO. 45-75 SUR - IDENTIFICADO CON EL RUPI NO 1681-2, LOCALIDAD 8º DE KENNEDY</t>
  </si>
  <si>
    <t>HALLAZGO ADMINISTRATIVO Y FISCAL EN CUANTÍA DE $107.163.000, CON PRESUNTA INCIDENCIA DISCIPLINARIA, POR EL USO Y APROVECHAMIENTO ECONÓMICO INDEBIDO, POR PARTE DE UN PARTICULAR SIN CONTRATO VIGENTE, DE LA ZONA DE ESTACIONAMIENTO Y/O PARQUEADERO DEL CENTRO COMERCIAL CASA BLANCA, ETAPA II, UBICADA EN LA CARRERA 79 C CALLE 47B SUR, IDENTIFICADA CON EL RUPI NO. 295-11</t>
  </si>
  <si>
    <t>HALLAZGO ADMINISTRATIVO POR PERMITIR EL DADEP EL USO DE LAS ZONAS DE ESTACIONAMIENTO SIN CONTRATO VIGENTE O AUTORIZACIÓN LEGAL, EN LA URBANIZACIÓN SANTA MATILDE SECTOR II, BARRIO CIUDAD MONTES, (CRA. 32 A NO. 11-32 SUR), RUPI NO. 465-16.</t>
  </si>
  <si>
    <t>HALLAZGO ADMINISTRATIVO Y FISCAL EN CUANTÍA DE $879.229.605 CON PRESUNTA INCIDENCIA DISCIPLINARIA, POR PARTE DE LA FUNDACIÓN FORJA, POR HACER USO Y APROVECHAR ECONÓMICAMENTE SIN CONTRATO VIGENTE, LAS ZONAS DE ESTACIONAMIENTO ENTREGADAS MEDIANTE CONTRATO CAMEP NO. 110-00129-1-0-2013, IDENTIFICADAS CON RUPI NO. 245-7, 245-8 Y 245-9, AL SEGUIR EXPLOTANDO LAS MENCIONADAS ZONAS, NO OBSTANTE HABERSE TERMINADO EL PLAZO DE EJECUCIÓN PACTADO.</t>
  </si>
  <si>
    <t>HALLAZGO ADMINISTRATIVO CON PRESUNTA INCIDENCIA DISCIPLINARIA DEL CONTRATO CAMEP NO. 110-00129-337-0-2015, POR LA INEFICIENCIA ADMINISTRATIVA DEL DADEP AL NO SANCIONAR AL CONTRATISTA POR  INCUMPLIMIENTO CONTINUO EN SU EJECUCIÓN.</t>
  </si>
  <si>
    <t>HALLAZGO ADMINISTRATIVO POR LA GESTIÓN INEFECTIVA EN LA ENTREGA EN ADMINISTRACIÓN DE LAS ZONAS DE ESTACIONAMIENTO Y/O PARQUEADEROS DE LOS BARRIOS CANDELARIA LA NUEVA I Y IV ETAPA, DE LA LOCALIDAD 19 DE CIUDAD BOLÍVAR.</t>
  </si>
  <si>
    <t>HALLAZGO ADMINISTRATIVO POR EL USO Y APROVECHAMIENTO ECONÓMICO SIN CONTRATO VIGENTE, POR PARTE DE UN PARTICULAR, DE LAS ZONAS DE ESTACIONAMIENTO Y/O PARQUEADERO, BARRIO LOS ALCAPARROS – LOCALIDAD SUBA, IDENTIFICADAS CON LOS RUPI NO. 777-23 Y 777-24</t>
  </si>
  <si>
    <t>HALLAZGO ADMINISTRATIVO CON INCIDENCIA FISCAL EN CUANTÍA DE $464.001.310 Y PRESUNTA DISCIPLINARIA, POR EL INCUMPLIMIENTO POR PARTE DE LA JAC DEL BARRIO LA ALHAMBRA  SECTOR II, EN LOS PAGOS PRODUCTO DE LA RETRIBUCIÓN ECONÓMICA PACTADA EN LA CLÁUSULA 3 DEL CONTRATO DE APROVECHAMIENTO ECONÓMICO DEL ESPACIO PÚBLICO NO. 110-00129-228-0-2017.</t>
  </si>
  <si>
    <t>HALLAZGO ADMINISTRATIVO Y FISCAL EN CUANTÍA DE $107.163.000, CON PRESUNTA INCIDENCIA DISCIPLINARIA, POR EL USO Y APROVECHAMIENTO ECONÓMICO INDEBIDO, POR PARTE DE UN PARTICULAR SIN CONTRATO VIGENTE, DE LA ZONA DE ESTACIONAMIENTO Y/O PARQUEADERO DEL CENTRO COMERCIAL CASA BLANCA, ETAPA II, UBICADA EN LA CARRERA 79 C CALLE 47B SUR, IDENTIFICADA CON EL RUPI NO. 295-11.</t>
  </si>
  <si>
    <t>HALLAZGO ADMINISTRATIVO CON PRESUNTA INCIDENCIA DISCIPLINARIA DEL CONTRATO CAMEP NO. 110-00129-337-0-2015, POR LA INEFICIENCIA ADMINISTRATIVA DEL DADEP AL NO SANCIONAR AL CONTRATISTA POR INCUMPLIMIENTO CONTINUO EN SU EJECUCIÓN.</t>
  </si>
  <si>
    <t>HALLAZGO ADMINISTRATIVO POR EL USO Y APROVECHAMIENTO ECONÓMICO SIN CONTRATO VIGENTE, POR PARTE DE UN PARTICULAR, DE LAS ZONAS DE ESTACIONAMIENTO Y/O PARQUEADERO, BARRIO LOS ALCAPARROS – LOCALIDAD SUBA, IDENTIFICADAS CON LOS RUPI NO. 777-23 Y 777-24.</t>
  </si>
  <si>
    <t>HALLAZGO ADMINISTRATIVO CON INCIDENCIA FISCAL EN CUANTÍA DE $464.001.310 Y PRESUNTA DISCIPLINARIA, POR EL INCUMPLIMIENTO POR PARTE DE LA JAC DEL BARRIO LA ALHAMBRA SECTOR II, EN LOS PAGOS PRODUCTO DE LA RETRIBUCIÓN ECONÓMICA PACTADA EN LA CLÁUSULA 3 DEL CONTRATO DE APROVECHAMIENTO ECONÓMICO DEL ESPACIO PÚBLICO NO. 110-00129-228-0-2017.</t>
  </si>
  <si>
    <t>ADELANTAR PROCESO DE INCUMPLIMIENTO Y  LAS ACCIONES POLICIVAS O JURÍDICAS TENDIENTES A RECUPERAR EL ESPACIO PÚBLICO</t>
  </si>
  <si>
    <t>FORTALECER EL MODELO DEL MAPA DE RIESGOS DE LOS INSTRUMENTOS CONTRACTUALES DE ENTREGA PARA ADMINISTRACIÓN</t>
  </si>
  <si>
    <t>CONTINUAR CON EL SEGUIMIENTO DE LAS ACTUACIONES JURÍDICAS INICIADAS, TENDIENTES A LOGRAR QUE SE ADOPTE UNA DECISIÓN DE FONDO QUE PUEDA CONLLEVR A LA RECUPERACIÓN DEL ESPACIO PÚBLICO</t>
  </si>
  <si>
    <t>REALIZAR DIAGNÓSTICO TÉCNICO, SOCIAL Y FINANCIERO PARA QUE PERMITAN DETERMINAR LA VIABILIDAD DE ENTREGA EN ADMNITRACIÓN EL PREDIO OBJETO DEL HALLAZGO</t>
  </si>
  <si>
    <t>ADELANTAR PROCESO DE INCUMPLIMIENTO DEL CONTRATO NO. 110-00129-228-0-2017.</t>
  </si>
  <si>
    <t>ACTUACIONES JURÍDICAS GESTIONADAS A LA RECUPERACIÓN DEL ESPACIO PÚBLICO</t>
  </si>
  <si>
    <t>ACTUALIZACIÓN DEL MODELO DEL MAPA DE RIESGOS  DE LOS INSTRUMENTOS CONTRACTUALES DE ENTREGA PARA ADMI</t>
  </si>
  <si>
    <t>DIAGNÓSTICO TÉCNICO, SOCIAL Y FINANCIERO</t>
  </si>
  <si>
    <t>PROCESO DE INCUMPLIMIENTO DEL CONTRATO NO. 110-00129-228-0-2017.</t>
  </si>
  <si>
    <t>N° DE ACTUACIONES JURÍDICAS ADELANTADAS EN PROCESO DE INCUMPLIMIENTO</t>
  </si>
  <si>
    <t>NUEVO MODELO DEL MAPA DE RIESGO</t>
  </si>
  <si>
    <t>N° DE DIAGNÓSTICO TÉCNICO, SOCIAL Y FINANCIERO ELABORADOS</t>
  </si>
  <si>
    <t>PROCESO DE INCUMPLIMIENTO RESUELTO</t>
  </si>
  <si>
    <t>3.1.1</t>
  </si>
  <si>
    <t xml:space="preserve">PLAN DE REACCIÓN PARA RECUPERACIÓN DE RECURSOS CONTRATO FONADE ASÍ:
1.REALIZAR SEGUIMIENTO AL CUMPLIMIENTO DEL CONVENIO DE DEFENSA JUDICIAL. 
2.REALIZAR EL SEGUIMIENTO AL COBRO COACTIVO DE LA SECRETARÍA DE HACIENDA.  
3.REALIZAR EL SEGUIMIENTO A LAS ACTUACIONES ADMINISTRATIVAS DE LA SUPERINTENDENCIA FINANCIERA EN RELACIÓN CON LA ASEGURADORA.
</t>
  </si>
  <si>
    <t>OBSERVACIÓN ADMINISTRATIVA CON INCIDENCIA FISCAL Y PRESUNTA DISCIPLINARIA, EN CUANTÍA DE $787’500.000 (SETECIENTOS OCHENTA Y SIETE MILLONES QUINIENTOS MIL PESOS) POR EL INCUMPLIMIENTO DEL CONTRATO INTERADMINISTRATIVO NO. 110-00128-339-0-2017, AL VENCERSE EL PLAZO DE EJECUCIÓN, SIN DARSE EL CUMPLIMIENTO DEL RESULTADO CONTRATADO.</t>
  </si>
  <si>
    <t>PLAN DE REACCIÓN CON CUATRO SEGUIMIENTOS</t>
  </si>
  <si>
    <t>RETRASOS INJUSTIFICADOS EN LA EJECUCIÓN DE LAS ACTIVIDADES PACTADAS MEDIANTE EL CONVENIO INTERADMINISTRATIVO NO.       110-00128-339-0-2017, POR PARTE DE FONADE, HOY EMPRESA NACIONAL PROMOTORA DEL DESARROLLO TERRITORIAL (EN TERRITORIO), AUNADO A DEFICIENCIAS DE CARÁCTER TÉCNICO DE LOS PRODUCTOS ENTREGADOS COMO MUESTRA, QUE COMPROMETÍAN SU CALIDAD Y QUE, DE ACUERDO CON LOS SOPORTES APORTADOS POR EL DADEP, REFERENTES A LA INTERVENTORÍA Y SUPERVISIÓN, NO SON SUSCEPTIBLES DE CORRECCIÓN.NO CUMPLIMIENTO RIGUROSO DE LAS ESPECIFICACIONES TÉCNICAS PACTADAS EL ANEXO TÉCNICO NO 7 DEL CONTRATO.</t>
  </si>
  <si>
    <t>SEGUIMIENTOS REALIZADOS/SEGUIMIENTOS PROGRAMADOS</t>
  </si>
  <si>
    <t>2020 2020</t>
  </si>
  <si>
    <t>3.2.2.1</t>
  </si>
  <si>
    <t>3.3.4.1</t>
  </si>
  <si>
    <t>HALLAZGO ADMINISTRATIVO, POR LA INEXISTENCIA EN EL DADEP DE MECANISMOS QUE LE PERMITAN IDENTIFICAR, ANALIZAR Y EVALUAR EN EL MAPA DE RIESGOS, EL USO Y APROVECHAMIENTO ECONÓMICAMENTE DE LAS ZONAS DE ESTACIONAMIENTO POR PARTE DE PARTICULARES, SIN QUE EXISTA CONTRATO VIGENTE.</t>
  </si>
  <si>
    <t>HALLAZGO ADMINISTRATIVO, POR LA INEFECTIVIDAD DE LA ACCIÓN DE MEJORA ADELANTADA POR EL DADEP POR DOS VIGENCIAS CONSECUTIVAS, AL EVIDENCIAR QUE LO PLANTEADO PARA EL HALLAZGO CON LA ACCIÓN CALIFICADA COMO INEFECTIVA, NO ELIMINÓ LA CAUSA QUE ORIGINÓ EL HALLAZGO INICIAL. (HALLAZGO 3.1.2.1 ACCIONES 1 Y 2).</t>
  </si>
  <si>
    <t>HALLAZGO ADMINISTRATIVO, POR LA INEFECTIVIDAD DE LA ACCIÓN DE MEJORA ADELANTADA POR EL DADEP POR DOS VIGENCIAS CONSECUTIVAS, AL EVIDENCIAR QUE LO PLANTEADO PARA EL HALLAZGO CON LA ACCIÓN CALIFICADA COMO INEFECTIVA, NO ELIMINÓ LA CAUSA QUE ORIGINÓ EL HALLAZGO INICIAL. (HALLAZGO 3.1.2.2 ACCIÓN 1).</t>
  </si>
  <si>
    <t>HALLAZGO ADMINISTRATIVO POR LA INEFECTIVIDAD DE LA ACCIÓN DE MEJORA ADELANTADA POR EL DADEP POR DOS VIGENCIAS CONSECUTIVAS, AL EVIDENCIAR QUE LO PLANTEADO PARA EL HALLAZGO CON LA ACCIÓN CALIFICADA COMO INEFECTIVA, NO ELIMINÓ LA CAUSA QUE ORIGINÓ EL HALLAZGO INICIAL. (HALLAZGO 3.1.2.2 ACCIÓN 2).</t>
  </si>
  <si>
    <t>HALLAZGO ADMINISTRATIVO POR AMBIGÜEDAD DE LA JUSTIFICACIÓN, EN LA EXPEDICIÓN DEL CERTIFICADO DE NO EXISTENCIA DE PERSONAL, EN EL CONTRATO DE PRESTACIÓN DE SERVICIOS NO 110-00131-207-0-2019.</t>
  </si>
  <si>
    <t>HALLAZGO ADMINISTRATIVO, CON PRESUNTA INCIDENCIA DISCIPLINARIA E INCIDENCIA FISCAL EN CUANTÍA DE $739.836.450, POR PARTE DE LA FIRMA CONTEXTUS - SOCIEDAD POR ACCIONES SIMPLIFICADAS SAS (ROYAL PARKING), POR HACER USO Y APROVECHAR ECONÓMICAMENTE SIN CONTRATO VIGENTE, LAS ZONAS DE ESTACIONAMIENTO DEL BARRIO LA CASTELLANA, IDENTIFICADAS CON LOS RUPI, NO. 4028-2; 4028-3 Y 4028-4, AL CONTINUAR  EXPLOTANDO LAS MENCIONADAS ZONAS, NO OBSTANTE HABERSE TERMINADO EL PLAZO DE EJECUCIÓN PACTADO EN EL CONTRATO CAMEP NO. 110-00129-387-0-2017.</t>
  </si>
  <si>
    <t>HALLAZGO ADMINISTRATIVO, CON PRESUNTA INCIDENCIA DISCIPLINARIA Y CON INCIDENCIA FISCAL EN CUANTÍA DE $1.159.209.472, POR PARTE DE LA FUNDACIÓN FORJA, POR HACER USO Y APROVECHAR ECONÓMICAMENTE SIN CONTRATO VIGENTE, LAS ZONAS DE ESTACIONAMIENTO ENTREGADAS MEDIANTE CONTRATO CAMEP NO. 110-00129-1-0-2013, IDENTIFICADAS CON LOS RUPI NO 245-7, 245-8 Y 245-9.</t>
  </si>
  <si>
    <t>HALLAZGO ADMINISTRATIVO POR DEFICIENCIAS EN LA PLANEACIÓN DEL CONTRATO DE PRESTACIÓN DE SERVICIOS PROFESIONALES NO 390/2018.</t>
  </si>
  <si>
    <t>HALLAZGO ADMINISTRATIVO, POR LA ACTUALIZACIÓN EXTEMPORÁNEA DE LA PÓLIZA CUMPLIMIENTO EN LA ADICIÓN Y PRÓRROGA DEL CONTRATO DE OBRA NO. 390 DE 2018.</t>
  </si>
  <si>
    <t>HALLAZGO ADMINISTRATIVO POR NO PUBLICAR EN LA PLATAFORMA SECOP, ALGUNOS DE LOS DOCUMENTOS DEL PROCESO Y/O ACTOS ADMINISTRATIVOS DEL CONTRATO DE PRESTACIÓN DE SERVICIOS NO 301/ 2018</t>
  </si>
  <si>
    <t>HALLAZGO ADMINISTRATIVO CON PRESUNTA INCIDENCIA DISCIPLINARIA POR LA NO LIQUIDACIÓN DEL CONTRATO CAMEP NO. 110-00129-7-0-2013 SUSCRITO CON LA JUNTA DE ACCIÓN COMUNAL DE LA URBANIZACIÓN LOS PINARES Y PERMITIR UN APROVECHAMIENTO ECONÓMICO SIN CONTRATO VIGENTE EN LAS ZONAS DE ESTACIONAMIENTO IDENTIFICADAS CON LOS RUPI NOS. 493-45, 493-46, 493-48 Y 493-50</t>
  </si>
  <si>
    <t>HALLAZGO ADMINISTRATIVO POR FALTA DE JUSTIFICACIÓN TÉCNICA, DE LA PERTINENCIA DE LA CREACIÓN DE LA META NO. 12 “REALIZAR 100% DE LAS ACTIVIDADES REQUERIDAS PARA LA ADMINISTRACIÓN, SOSTENIBILIDAD Y APROVECHAMIENTO ECONÓMICO DEL PATRIMONIO INMOBILIARIO DISTRITAL”,  DEL PROYECTO DE INVERSIÓN NO. 1065.</t>
  </si>
  <si>
    <t>HALLAZGO ADMINISTRATIVO POR DEFICIENCIAS EN LA FORMULACIÓN Y ESTRUCTURACIÓN  DE LAS METAS NO. 10 Y 12 DEL PROYECTO DE INVERSIÓN NO. 1065 “CUIDO Y DEFIENDO EL  ESPACIO  PÚBLICO Y DE LAS METAS NO. 3,6 Y 8 DEL PROYECTO DE INVERSIÓN NO. 1066 “FORTALECIMIENTO INSTITUCIONAL DEL DADEP”.</t>
  </si>
  <si>
    <t>HALLAZGO ADMINISTRATIVO POR DEFICIENCIAS EN LA CALIDAD DE LA INFORMACIÓN  REPORTADA EN LA VIGENCIA 2019, PARA LAS METAS 4,7, 9 Y 10 DEL PROYECTO DE INVERSIÓN 1065 Y METAS 2 Y 8 DEL PROYECTO DE INVERSIÓN 1064; PRESENTADA EN EL FORMATO “INFORME BALANCE SOCIAL-CBN-0021”.</t>
  </si>
  <si>
    <t>HALLAZGO ADMINISTRATIVO, POR INOBSERVANCIA DE LA RESOLUCIÓN NO. 097 DE 2017 Y DE LA RESOLUCIÓN NO. 354 DE 2007 AMBAS PROFERIDAS POR LA CONTADURÍA GENERAL DE LA NACIÓN, AL NO REALIZAR APROXIMACIONES A PESOS EN LAS CIFRAS TRANSCRITAS Y PRESENTADAS POR EL DADEP EN LOS ESTADOS FINANCIEROS VIGENCIA 2019.</t>
  </si>
  <si>
    <t>HALLAZGO ADMINISTRATIVO, POR AUSENCIA DE LOS CÓDIGOS CONTABLES VINCULADOS CON EL NOMBRE DE LAS CUENTAS E ILUSTRACIÓN INSUFICIENTE DEL PATRIMONIO, TAMBIÉN INFORMACIÓN MÍNIMA SOBRE ORIGEN DE VARIACIONES EN SUBCUENTAS, ASÍ COMO LA ACLARACIÓN PARCIAL DE LOS HECHOS ECONÓMICOS GENERADORES Y DE LOS PROCEDIMIENTOS CONTABLES DESCRITOS EN LAS NOTAS A LOS ESTADOS FINANCIEROS VIGENCIA 2019 PRESENTADAS POR EL DADEP.</t>
  </si>
  <si>
    <t>HALLAZGO ADMINISTRATIVO POR EL ERROR PRESENTADO EN LA INFORMACIÓN CONSIGNADA EN EL FORMATO ACTA DE ENTREGA INFORME DE GESTIÓN  VIGENCIA 2019, SITUACIÓN FINANCIERA DEL DADEP LEY 951 DE 2005.</t>
  </si>
  <si>
    <t>HALLAZGO ADMINISTRATIVO, POR ERRORES DE TRANSCRIPCIÓN COMETIDOS EN LOS SALDOS INICIALES REPORTADOS EN LOS MESES DE MAYO, AGOSTO Y SEPTIEMBRE EN EL FORMULARIO CB-0115: INFORME SOBRE RECURSOS DE TESORERÍA VIGENCIA 2019.</t>
  </si>
  <si>
    <t>HALLAZGO ADMINISTRATIVO, POR ERRORES DE DILIGENCIAMIENTO COMETIDOS EN LAS FECHAS DE CONCILIACIÓN, FECHAS DE CONSTITUCIÓN Y FECHAS DE CIERRE EN EL FORMULARIO CB-0115: INFORME SOBRE RECURSOS DE TESORERÍA VIGENCIA 2019.</t>
  </si>
  <si>
    <t>HALLAZGO ADMINISTRATIVO, POR NO CUMPLIR CON EL REQUERIMIENTO MÍNIMO DE REUNIR AL COMITÉ TÉCNICO DE SOSTENIBILIDAD CONTABLE DURANTE LA VIGENCIA 2019.</t>
  </si>
  <si>
    <t>HALLAZGO ADMINISTRATIVO POR SUPERAR EL PORCENTAJE PERMITIDO EN RESERVAS PRESUPUESTALES POR INVERSIÓN.</t>
  </si>
  <si>
    <t>EL MAPA DE RIESGOS DE LOS PROCESOS MISIONALES NO TIENE IDENTIFICADO LOS RIESGOS  GENERADOS DEL USO Y APROVECHAMIENTO ECONÓMICO DE LOS PARTICULARES SIN CONTRATO VIGENTE.</t>
  </si>
  <si>
    <t>SE PRESENTÓ CAMBIO NORMATIVO CON LA EXPEDICIÓN DEL DECRETO 088 DEL 2017, ADOPTO EL PLAN ZONAL DEL NORTE "LAGOS DE TORCA" Y DEFINIO NUEVAS CONDICIONES AL PREDIO DENOMINADO CEMENTERIO JARDINES DE PAZ, POR LO QUE GENERÓ LA IMPOSIBILIDAD  DE LA EFECTIVIDAD DE LA ACCIÓN DE MEJORA
ADELANTADA INICIALMENTE POR EL DADEP (HALLAZGO 3.1.2.1 ACCIONES 1 Y 2).</t>
  </si>
  <si>
    <t>NO SE HABIA LOGRADO GENERAR EL PROCESO ADMINISTRATIVO SANCIONATORIO Y LA LIQUIDACIÓN DEL CONTRATO POR LO QUE GENERÓ QUE LA ACCIÓN PLANTEADA EN LA VIGENCIA ANTERIOR SE CUMPLIERA PARCIALMENTE REALIZANDOSE EL ANÁLISIS JURÍDICO CON MIRAS A BRINDAR ALTERNATIVAS PARA LOGRAR LA RECUPERACIÓN DE LOS RECURSOS.
 (HALLAZGO 3.1.2.2 ACCIÓN 1)</t>
  </si>
  <si>
    <t>NO SE HABIA LOGRADO GENERAR EL PROCESO ADMINISTRATIVO SANCIONATORIO POR LO QUE GENERÓ QUE LA ACCIÓN PLANTEADA EN LA VIGENCIA ANTERIOR SE CUMPLIERA PARCIALMENTE REALIZANDOSE EL ANÁLISIS JURÍDICO CON MIRAS A BRINDAR ALTERNATIVAS PARA LOGRAR LA RECUPERACIÓN DE LOS RECURSOS.
 (HALLAZGO 3.1.2.2 ACCIÓN 2)</t>
  </si>
  <si>
    <t>AMBIGÜEDAD DE LA JUSTIFICACIÓN, EN LA EXPEDICIÓN DEL CERTIFICADO DE NO EXISTENCIA DE PERSONAL, Y  LA JUSTIFICACIÓN  DEL CONTRATO DE PRESTACIÓN DE SERVICIOS NO 110-00131-207-0-2019.</t>
  </si>
  <si>
    <t>ES REQUERIDO GENERAR ACCIONES ADMINISTRATIVAS,  ACTUACIÓN POLICIVA Y ACCIONES JUDICIALES PARA PROTECCIÓN Y  RECUPERACIÓN DEL ESPACIO PÚBLICO DE LOS CONTRATOS TERMINADOS, BUSCANDO CON ESTO EVITAR EL APROVECHAMIENTO ECONÓMICO SIN CONTRATO VIGENTE EN LAS ZONAS DE ESTACIONAMIENTO.</t>
  </si>
  <si>
    <t>DEFICIENCIA EN LA PLANEACIÓN DE LA ETAPA PRECONTRACTUAL DEL CONTRATO DE OBRAS Y SUMINISTRO DE MATERIALES.</t>
  </si>
  <si>
    <t>INADECUADA GESTIÓN DE LA SUPERVISIÓN DEL CONTRATO DE OBRAS Y SUMINISTRO DE MATERIALES.</t>
  </si>
  <si>
    <t xml:space="preserve">DEFICIENCIAS EN LOS MECANISMOS DE CONTROL ADOPTADOS Y EL SEGUIMIENTO EFECTUADO POR LA ENTIDAD, CON RESPECTO DE LOS DOCUMENTOS Y ACTOS ADMINISTRATIVOS DEL PROCESO DE CONTRATACIÓN QUE DEBEN SER PUBLICADOS EN EL SISTEMA ELECTRÓNICO PARA LA CONTRATACIÓN PÚBLICA -SECOP-, EN LOS TÉRMINOS ESTABLECIDOS EN LA LEY, ASÍ COMO EN EL SEGUIMIENTO QUE SE EFECTÚE A SU PUBLICACIÓN. </t>
  </si>
  <si>
    <t>A PESAR DE LA TERMINACIÓN DEL  CONTRATO CAMEP NO. 110-00129-7-0-2013 SUSCRITO CON LA JUNTA DE ACCIÓN COMUNAL DE LA URBANIZACIÓN LOS PINARES, CONTINÚA APROVECHAMIENTO ECONÓMICO SIN CONTRATO VIGENTE EN LAS ZONAS DE ESTACIONAMIENTO.</t>
  </si>
  <si>
    <t>DESCONOCIMIENTO POR PARTE DE LOS PROCESOS MISIONALES, EN LOS LINEAMIENTOS ESTABLECIDOS PARA EL SEGUIMIENTO Y
ACTUALIZACIÓN DE LOS PLANES PROYECTOS DE INVERSIÓN EN LA GUÍA PARA LA PLANEACIÓN Y
EL SEGUIMIENTO ESTRATÉGICO 127-GUIDE-04.</t>
  </si>
  <si>
    <t>DEFICIENCIA EN LA FORMULACIÓN, ESTRUCTURACIÓN Y ACTUALIZACIÓN DE LAS METAS DE LOS PROYECTOS DE INVERSIÓN.</t>
  </si>
  <si>
    <t>NO SE APLICABA LA METODOLOGÍA GENERAL AJUSTADA POR LO QUE LA  FORMULACIÓN Y ESTRUCTURACIÓN DE LAS METAS DE LOS PROYECTOS DE INVERSIÓN PRESENTAN DEFICIENCIAS, SIENDO FORMULADAS DE MANERA GENERAL, SIN ESPECIFICAR LAS ACTIVIDADES A DESARROLLAR Y LOS RESULTADOS Y PRODUCTOS ESPERADOS.</t>
  </si>
  <si>
    <t xml:space="preserve">AUSENCIA DE CRITERIOS  DE CALIDAD  EN CUANTO A LA FUENTE INFORMACIÓN POBLACIONAL DE LOS PROYECTOS DE INVERSIÓN </t>
  </si>
  <si>
    <t xml:space="preserve">FALTA DE CONSULTA Y DE ACTUALIZACIÓN CON RESPECTO A LAS NORMAS EMITIDAS POR LA CONTADURÍA GENERAL DE LA NACIÓN EN CONSECUENCIA SE PRESENTA INOBSERVANCIA DE LA RESOLUCIÓN NO. 097 DE 2017 Y DE LA RESOLUCIÓN NO. 354 DE 2007 AMBAS PROFERIDAS POR LA CONTADURÍA GENERAL DE LA NACIÓN, AL NO REALIZAR APROXIMACIONES A PESOS EN LAS CIFRAS TRANSCRITAS Y PRESENTADAS POR EL DADEP EN LOS ESTADOS FINANCIEROS VIGENCIA 2019. </t>
  </si>
  <si>
    <t>INOBSERVANCIA DE LAS NORMAS CITADAS, AUSENCIA DE VERIFICACIÓN CUALITATIVA DE INFORMACIÓN FINANCIERA Y LAS REVELACIONES, FALTA DE PUNTOS DE CONTROL EN LA ELABORACIÓN DE LAS NOTAS A LOS ESTADOS FINANCIEROS, INOBSERVANCIA DEL CATÁLOGO GENERAL DE CUENTAS VIGENTE Y DEL MARCO NORMATIVO PARA ENTIDADES DE GOBIERNO GENERANDO CONSECUENCIA LA AUSENCIA DE LOS CÓDIGOS CONTABLES VINCULADOS CON EL NOMBRE DE LAS CUENTAS E ILUSTRACIÓN INSUFICIENTE DEL PATRIMONIO</t>
  </si>
  <si>
    <t>ERROR PRESENTADO EN LA INFORMACIÓN CONSIGNADA EN EL FORMATO ACTA DE ENTREGA INFORME DE GESTIÓN VIGENCIA 2019, SITUACIÓN FINANCIERA DEL DADEP LEY 951 DE 2005, EN DICHA ACTA SE INDICÓ QUE LOS ESTADOS FINANCIEROS DE LOS AÑOS 2016,2017 Y 2018 CON CONCEPTO LIMPIO Y SIN SALVEDADES, RESULTA INEXACTA LA AFIRMACIÓN REALIZADA POR EX DIRECTORA, DADO QUE REVISADOS LOS INFORMES DE AUDITORÍA, DE LOS AÑOS 2016, 2017 Y 2018, EL CONCEPTO DADO POR LA CONTRALORÍA A LOS ESTADOS FINANCIEROS SE GENERÓ CON SALVEDADES</t>
  </si>
  <si>
    <t>FALTA DE LA ACTUALIZACIÓN DEL INSTRUCTIVO DE RECURSOS FÍSICOS INDICANDO ACTIVIDADES Y PUNTOS DE CONTROL CON EL OBJETIVO DE EVITAR ERRORES DE TRANSCRIPCIÓN COMETIDOS EN LOS SALDOS INICIALES REPORTADOS EN LOS MESES DE MAYO, AGOSTO Y SEPTIEMBRE EN EL FORMULARIO CB-0115: INFORME SOBRE RECURSOS DE TESORERÍA VIGENCIA 2019.</t>
  </si>
  <si>
    <t>FALTA DE LA ACTUALIZACIÓN DEL INSTRUCTIVO DE RECURSOS FÍSICOS INDICANDO ACTIVIDADES Y PUNTOS DE CONTROL CON EL OBJETIVO DE EVITAR ERRORES DE DILIGENCIAMIENTO COMETIDOS EN LAS FECHAS DE CONCILIACIÓN, FECHAS DE CONSTITUCIÓN Y FECHAS DE CIERRE EN EL FORMULARIO CB-0115: INFORME SOBRE RECURSOS DE TESORERÍA VIGENCIA 2019.</t>
  </si>
  <si>
    <t>INOBSERVANCIA DE LAS NORMAS CITADAS,
INCUMPLIMIENTO AL OMITIR CONVOCAR AL COMITÉ TÉCNICO Y RESPALDAR EL ÁREA FINANCIERA,
NO PREVER EL IMPACTO DE LA OMISIÓN EN LA CALIDAD DE LA INFORMACIÓN DE LAS NOTAS A
LOS ESTADOS FINANCIEROS, GENERANDO EL NO CUMPLIR CON EL REQUERIMIENTO MÍNIMO DE REUNIR AL COMITÉ TÉCNICO DE SOSTENIBILIDAD CONTABLE DURANTE LA VIGENCIA 2019.</t>
  </si>
  <si>
    <t>FALTA DE CONTROLES EN LA OPORTUNIDAD EN LA
SUSCRIPCIÓN DE LOS CONTRATOS Y EN EL CONTROL PARA CONSTITUIR LA RESERVAS
PRESUPUESTALES GENERANDO LA SUPERACIÓN DEL PORCENTAJE PERMITIDO EN RESERVAS PRESUPUESTALES POR INVERSIÓN.</t>
  </si>
  <si>
    <t>ACTUALIZAR EL MAPA DE RIESGOS DE LOS PROCESOS MISIONALES, IDENTIFICANDO EL RIESGO DEL USO Y APROVECHAMIENTO ECONÓMICO DE LAS ZONAS DE ESTACIONAMIENTO POR PARTE DE
PARTICULARES, SIN QUE EXISTA CONTRATO VIGENTE.</t>
  </si>
  <si>
    <t xml:space="preserve"> SOLICITAR UN CONCEPTO A LA SDP DONDE SE DETERMINE LA EXISTENCIA DE BIENES DE USO PÚBLICO AL INTERIOR DEL PREDIO DENOMINADO CEMENTERIO PARQUE JARDINES DE PAZ, VIGENCIA DEL DECRETO 934 DE 1971 Y TRATAMIENTO URBANÍSTICO APLICABLE.</t>
  </si>
  <si>
    <t>SOLICITAR UNA MESA DE TRABAJO POR PARTE DEL DADEP, BUSCANDO DAR LA ACLARACIÓN NORMATIVA CON EL ACOMPAÑAMIENTO DEL SDP COMO AUTORIDAD URBANÍSTICA, A LA DIRECCIÓN SECTORIAL GOBIERNO Y/O DIRECCIÓN JURÍDICA DE LA CONTRALORÍA DISTRITAL SOBRE LA IMPOSIBILIDAD FÁCTICA Y LEGAL DE ATENDER LAS CAUSAS DEL HALLAZGO QUE SOLICITA PROTEGER UN ESPACIO QUE ACTUALMENTE NO CUMPLE CON LA CALIDAD DE BIEN DE USO PÚBLICO.</t>
  </si>
  <si>
    <t>ELABORAR UN CONCEPTO JURÍDICO ESPECIALIZADO POR PARTE DEL DADEP, SOBRE LA IMPOSIBILIDAD FÁCTICA Y LEGAL DE ATENDER LAS CAUSAS DEL HALLAZGO QUE SOLICITA PROTEGER UN ESPACIO QUE ACTUALMENTE NO CUMPLE CON LA CALIDAD DE BIEN DE USO PÚBLICO.</t>
  </si>
  <si>
    <t>RESOLVER EL PROCESO ADMINISTRATIVO SANCIONATORIO POR EL PRESUNTO INCUMPLIMIENTO DEL CONTRATO 110-00129-228-0-2015</t>
  </si>
  <si>
    <t xml:space="preserve">TRAMITAR LA LIQUIDACIÓN DEL CONTRATO 110-00129-228-0-2015 </t>
  </si>
  <si>
    <t>ELABORAR Y DIVULGAR UN MEMORANDO INSTRUYENDO A LAS DEPENDENCIAS DE LA ENTIDAD PARA QUE EN CADA REGLÓN DEL PAA DONDE SE RELACIONEN LOS CONTRATOS DE PRESTACIÓN DE SERVICIOS SE REGISTRE DE MANERA COMPLETA LA INFORMACIÓN INCLUIDA EN LA RESOLUCIÓN MEDIANTE EL CUAL SE ADOPTA LA TABLA DE HONORARIOS PARA CADA VIGENCIA.</t>
  </si>
  <si>
    <t xml:space="preserve">INCLUIR UNA NOTA EN LOS CERTIFICADOS DE NO EXISTENCIA DE PERSONAL CON EL SIGUIENTE TEXTO: 
EL ÁREA INTERESADA EN EL PROCESO CONTRACTUAL RELACIONADO EN EL REGLÓN QUE HACE PARTE DEL PLAN ANUAL DE ADQUISICIONES PAA, SERÁ EL ENCARGADO DE VERIFICAR QUE LA INFORMACIÓN INCLUIDA EN EL CERTIFICADO DE NO EXISTENCIA DE PERSONAL RECOJA DE MANERA COMPLETA LO INDICADO EN LA RESOLUCIÓN QUE ADOPTA EN EL DADEP LA TABLA DE HONORARIOS.
</t>
  </si>
  <si>
    <t xml:space="preserve">REALIZAR UNA CAPACITACIÓN SOBRE LA MANERA CORRECTA DE INGRESAR LA INFORMACIÓN DE LAS CATEGORÍAS  EN EL SISTEMA CONTRACTUAL - SISCO  LA CUAL ESTARÁ DIRIGIDA AL PERSONAL ENCARGADO DE LAS DIFERENTES DEPENDENCIAS DE REALIZAR ESA ACTIVIDAD. </t>
  </si>
  <si>
    <t>IMPULSAR Y HACER SEGUIMIENTO BIMESTRAL A LA ACTUACIÓN POLICIVA ANTE LA AUTORIDAD LOCAL COMPETENTE PARA QUE SE ORDENE EL CESE DEL APROVECHAMIENTO ECONÓMICO Y LA RECUPERACIÓN DEL ESPACIO PÚBLICO</t>
  </si>
  <si>
    <t xml:space="preserve">TRAMITAR LAS ACCIONES JUDICIALES TRIMESTRAL PARA LA RECUPERACIÓN DE LOS PREDIOS Y DE LOS RECURSOS OBJETO DEL HALLAZGO </t>
  </si>
  <si>
    <t xml:space="preserve">TRAMITAR LA LIQUIDACIÓN DEL CONTRATO 110-00129-387-0-2017 </t>
  </si>
  <si>
    <t>IMPULSAR Y HACER SEGUIMIENTO BIMESTRAL LA ACTUACIÓN POLICIVA ANTE LA AUTORIDAD LOCAL COMPETENTE PARA QUE SE ORDENE EL CESE DEL APROVECHAMIENTO ECONÓMICO Y LA RECUPERACIÓN DEL ESPACIO PÚBLICO</t>
  </si>
  <si>
    <t xml:space="preserve">TRAMITAR LA LIQUIDACIÓN DEL CONTRATO 
110-00129-1-0-2013  </t>
  </si>
  <si>
    <t>REALIZAR UNA SOCIALIZACIÓN DE LA PLANEACIÓN DE LA ETAPA PRECONTRACTUALCON ENFASIS EN ESTRUCTURACIÓN DE DOCUMENTOS Y ESTUDIOS PREVIOS.</t>
  </si>
  <si>
    <t>REALIZAR UNA MESA DE TRABAJO TRIMESTRALMENTE PARA EL SEGUIMIENTO DE SUPERVISIÓN DE CONTRATOS POR CADA UNA DE LAS SUBDIRECCIONES Y OFICINAS DEL DADEP</t>
  </si>
  <si>
    <t>REALIZAR UNA SOCIALIZACIÓN A LOS SUPERVISORES Y PROFESIONALES DE APOYO, EN TEMAS RELACIONADOS CON LA EFICIENCIA Y BUENAS PRÁCTICAS EN EL EJERCICIO DE LA SUPERVISIÓN.</t>
  </si>
  <si>
    <t>PUBLICAR EN LA PLATAFORMA SECOP LOS 14 INFORMES DE SUPERVISIÓN CORRESPONDIENTES AL CONTRATO 110-00131-301-0-2018</t>
  </si>
  <si>
    <t>REALIZAR Y DIVULGAR UN MEMORANDO A LOS SUPERVISORES  PARA QUE ADELANTEN UNA REVISIÓN BIMESTRAL DE LOS DOCUMENTOS Y ACTOS ADMINISTRATIVOS DEL PROCESO DE CONTRATACIÓN A SU CARGO, AL IGUAL QUE LOS INFORMES DE EJECUCIÓN; LOS CUALES POR NORMA VIGENTE DEBEN SER CARGADOS EN LA PLATAFORMA SECOP.</t>
  </si>
  <si>
    <t>SOCIALIZAR A LOS PROCESOS MISIONALES LOS LINEAMIENTOS ESTABLECIDOS PARA EL SEGUIMIENTO Y ACTUALIZACIÓN DE LOS PLANES Y PROYECTOS DE INVERSIÓN EN LA GUÍA PARA LA PLANEACIÓN Y EL SEGUIMIENTO ESTRATÉGICO 127-GUIDE-04</t>
  </si>
  <si>
    <t>REALIZAR UNA SOCIALIZACIÓN PARA LA FORMULACIÓN,  ESTRUCTURACIÓN Y ACTUALIZACIÓN PERIÓDICA DE LOS PROYECTOS DE INVERSIÓN.</t>
  </si>
  <si>
    <t>REALIZAR UN PLAN OPERATIVO ANUAL - POA POR PROCESO CON LA FORMULACIÓN DE LAS ACTIVIDADES O DESPLIEGE DEL CUMPLIMIENTO DE LAS METAS DE LOS PROYECTOS DE INVERSIÓN.</t>
  </si>
  <si>
    <t>FORMULAR LOS PROYECTOS DE INVERSIÓN 2020 -2024 APLICANDO  LA METODOLOGÍA GENERAL AJUSTADA - MGA</t>
  </si>
  <si>
    <t>ACTUALIZAR Y SOCIALIZAR LA GUÍA PARA LA PLANEACIÓN Y SEGUIMIENTO ESTRATÉGICO DEL DADEP 127-GUIDE-01, DONDE SE ESTABLEZCA, COMO FUENTE GENERAL DE LOS DATOS ESTADÍSTICOS, LA POBLACIÓN DEL DANE, PARA LA FORMULACIÓN DE LOS PROYECTOS DE INVERSIÓN Y EL BALANCE SOCIAL; ASÍ COMO LOS  IDENTIFICADOS POR EL DADEP Y LA INFORMACIÓN GENERAL DEL IDPAC VIGENTES.</t>
  </si>
  <si>
    <t>IDENTIFICAR EN LOS ESTADOS FINANCIEROS LAS CUENTAS QUE PRESENTAN SALDOS REGISTRADOS CON CENTAVOS Y REALIZAR EN LAS CUENTAS CONTABLES LAS APROXIMACIONES CORRESPONDIENTES CON EL OBJETIVO DE NO PRESENTAR CIFRAS CON CENTAVOS.</t>
  </si>
  <si>
    <t>REALIZAR UNA SOCIALIZACIÓN DE LA NORMATIVIDAD  RELACIONADAS CON LA APROXIMACIÓN DE VALORES</t>
  </si>
  <si>
    <t>EFECTUAR UNA DESCRIPCIÓN MÁS DETALLADA DE LA CUENTA DE PATRIMONIO  AL MOMENTO DE LA ELABORACIÓN DE LAS NOTAS A LOS ESTADOS FINANCIEROS EN EL CIERRE DE LA VIGENCIA 2020, INCLUYENDO LOS CÓDIGOS CONTABLES.</t>
  </si>
  <si>
    <t>REALIZAR UNA SOCIALIZACIÓN LAS NORMAS, PROCEDIMIENTOS Y PUNTOS DE CONTROL PARA GARANTIZAR LA CORRECTA ELABORACIÓN DE LAS NOTAS DE LOS ESTADOS FINANCIEROS.</t>
  </si>
  <si>
    <t>ELABORAR Y PUBLICAR EN LA PÁGINA DE LA ENTIDAD FE DE ERRATAS, FIRMADA POR LA SUBDIRECTORA ADMINISTRATIVA, FINANCIERA Y DE CONTROL DISCIPLINARIO Y LA CONTADORA DE LA ENTIDAD, DONDE SE INDIQUE QUE LA OPINIÓN SOBRE LOS ESTADOS CONTABLES AUDITADOS POR LA CONTRALORÍA DE BOGOTÁ, CORRESPONDIENTES A LAS VIGENCIAS 2016, 2017 Y 2018, FUERON RAZONABLES CON SALVEDADES, TAL Y COMO LO INDICAN LOS INFORMES DE LAS AUDITORÍAS DE REGULARIDAD DE LAS CITADAS VIGENCIAS.</t>
  </si>
  <si>
    <t>ACTUALIZAR Y SOCIALIZAR EL INSTRUCTIVO DE RECURSOS FÍSICOS INCLUYENDO ACTIVIDADES Y PUNTOS DE CONTROL  PARA EL MANEJO DE LA CAJA MENOR.</t>
  </si>
  <si>
    <t>REALIZAR UN (1) COMITÉ DE SOSTENIBILIDAD CONTABLE.</t>
  </si>
  <si>
    <t>EFECTUAR UN SEGUIMIENTO MENSUAL  A LA EJECUCIÓN PRESUPUESTAL DE LOS PROYECTOS DE INVERSIÓN DE LA ENTIDAD, INFORMANDO EL NIVEL DE GIROS Y EL SALDO POR GIRAR Y RESALTANDO LA NECESIDAD DE TRAMITAR CON OPORTUNIDAD LOS TRASLADOS PRESUPUESTALES CON EL FIN DE GENERAR CONTROLES RESPECTIVOS EN LA EJECUCIÓN PRESUPUESTAL.</t>
  </si>
  <si>
    <t>MAPA DE RIESGOS DE PROCESOS MISIONALES ACTUALIZADOS</t>
  </si>
  <si>
    <t xml:space="preserve">NÚMERO DE CONCEPTOS SOLICITADOS </t>
  </si>
  <si>
    <t xml:space="preserve">MESA DE TRABAJO ACLARATORIA SOLICITADA </t>
  </si>
  <si>
    <t>CONCEPTO ESPECIALIZADO ELABORADO</t>
  </si>
  <si>
    <t>ACTO ADMINISTRATIVO RESOLVIENDO INCUMPLIMIENTO</t>
  </si>
  <si>
    <t>LIQUIDACIÓN DEL CONTRATO (BILATERAL O UNILATERAL)</t>
  </si>
  <si>
    <t>ACTO ADMINISTRATIVO SANCIONATORIO EXPEDIDO</t>
  </si>
  <si>
    <t>MEMORANDO ELABORADO Y DIVULGADO CON INSTRUCCIONES A LAS DIFERENTES DEPENDENCIAS DE LA ENTIDAD</t>
  </si>
  <si>
    <t>PLANTILLA DE CERTIFICADO DE NO EXISTENCIA DE PERSONAL CON NOTA DE RESPONSABILIDAD DE VERIFICACIÓN</t>
  </si>
  <si>
    <t>CAPACITACIÓN DE SISCO REALIZADA</t>
  </si>
  <si>
    <t>PORCENTAJE DE IMPULSOS Y SEGUIMIENTOS A LAS ACTUACIONES POLICIVAS REALIZADOS</t>
  </si>
  <si>
    <t>PORCENTAJE DE ACCIONES JUDICIALES TRAMITADAS PARA LA RECUPERACIÓN DE LOS PREDIOS</t>
  </si>
  <si>
    <t>LIQUIDACIÓN TRAMITADA (BILATERAL O UNILATERAL)</t>
  </si>
  <si>
    <t>MESAS DE TRABAJO DE SEGUIMIENTO DE SUPERVISIÓN REALIZADOS</t>
  </si>
  <si>
    <t>PORCENTAJE DE INFORMES DE SUPERVISIÓN PUBLICADOS EN EL SECOP</t>
  </si>
  <si>
    <t>MEMORANDO REALIZADO Y DIVULGADO</t>
  </si>
  <si>
    <t>PORCENTAJE DE SOCIALIZACIONES REALIZADAS</t>
  </si>
  <si>
    <t>POA CON ACTIVIDADES O DESPLIGE DE LAS METAS A CUMPLIR DE LOS PROYECTOS DE INVERSIÓN</t>
  </si>
  <si>
    <t>PORCENTAJE DE PROYECTOS DE INVERSIÓN FORMULADOS CON LA MGA</t>
  </si>
  <si>
    <t>PORCENTAJE DE DOCUMENTOS ACTUALIZADOS Y SOCIALIZADOS</t>
  </si>
  <si>
    <t>PORCENTAJE DE CUENTAS CONTABLES APROXIMADAS AL PESO</t>
  </si>
  <si>
    <t>PORCENTAJE DE NOTAS A LOS ESTADOS FINANCIEROS  VIGENCIA 2020 DETALLADAS</t>
  </si>
  <si>
    <t>DOCUMENTO ELABORADO Y PUBLICADO DE FE DE ERRATAS DEL ACTA DE ENTREGA INFORME DE GESTIÓNVIGENCIA2019</t>
  </si>
  <si>
    <t>ACTUALIZACIÓN Y SOCIALIZACIÓN DEL INSTRUCTIVO</t>
  </si>
  <si>
    <t>ACTA DE REUNIÓN DEL COMITÉ DE SOSTENIBILIDAD CONTABLE</t>
  </si>
  <si>
    <t>SEGUIMIENTOS MENSUALES EFECTUADOS</t>
  </si>
  <si>
    <t>MAPA DE RIESGO DE LOS PROCESOS MISIONALES ACTUALIZADOS</t>
  </si>
  <si>
    <t>NÚMERO DE CONCEPTOS SOLICITADOS</t>
  </si>
  <si>
    <t>CONCEPTO ELABORADO</t>
  </si>
  <si>
    <t xml:space="preserve"> ACTO ADMINISTRATIVO RESOLVIENDO EL INCUMPLIMIENTO</t>
  </si>
  <si>
    <t xml:space="preserve">LIQUIDACIÓN DEL CONTRATO APROBADA (ACTO ADMINISTRATIVO) </t>
  </si>
  <si>
    <t>MEMORANDO ELABORADO Y DIVULGADO.</t>
  </si>
  <si>
    <t>PLANTILLA DE CERTIFICADO DE NO EXISTENCIA DE PERSONAL CON NOTA</t>
  </si>
  <si>
    <t>CAPACITACIÓN REALIZADA</t>
  </si>
  <si>
    <t>(IMPULSO Y SEGUIMIENTO BIMESTRAL - RADICADO A LA AUTORIDAD POLICIVA / IMPULSO Y  SEGUIMIENTO BIMESTRAL PROGRAMADO) X 100%</t>
  </si>
  <si>
    <t>(ACCIONES JUDICIALES TRAMITADAS  TRIMESTRAL / ACCIONES JUDICIALES PROGRAMADAS EN EL TRIMESTRE) X 100%</t>
  </si>
  <si>
    <t>(NÚMERO DE INFORMES PUBLICADOS EN EL SECOP / NÚMERO DE INFORMES A PUBLICAR) X 100%</t>
  </si>
  <si>
    <t>(NÚMERO DE SOCIALIZACIONES  REALIZADAS / NÚMERO DE SOCIALIZACIONES PROGRAMADAS) X 100%</t>
  </si>
  <si>
    <t>POA REALIZADO</t>
  </si>
  <si>
    <t>(PROYECTOS DE INVERSIÓN FORMULADOS CON LA MGA / TOTAL DE PROYECTOS DE INVERSIÓN DEL DADEP REALIZADOS EN LA VIGENCIA) X 100%</t>
  </si>
  <si>
    <t>(DOCUMENTO ACTUALIZADO Y SOCIALIZADO / DOCUMENTO PROGRAMADO PARA ACTUALIZAR Y SOCIALIZAR) X 100 %</t>
  </si>
  <si>
    <t>(NUMERO DE CUENTAS APROXIMADAS AL PESO / NUMERO DE CUENTAS QUE SE DEBEN APROXIMAR)*100</t>
  </si>
  <si>
    <t>(NOTAS DE LOS ESTADOS FINANCIEROS  VIGENCIA 2020 DETALLADAS / NOTAS DE LOS ESTADOS FINANCIEROS PROGRAMADAS) X 100%</t>
  </si>
  <si>
    <t>DOCUMENTO ELABORADO Y PUBLICADO DE FE DE ERRATAS</t>
  </si>
  <si>
    <t>Se creó la acción 200509 en la cual se elaboraron los estados financieros en forma comparativa al cierre de las vigencias 2019 y 2018 respectivamente.</t>
  </si>
  <si>
    <t>Se creó la acción 200510 en donde Se elaboraron las notas a los estados financieros para la vigencia 2019 identificando cada una de las cuentas con su respectivo código contable.</t>
  </si>
  <si>
    <t>Se creó la acción 200511 en la cual se efectuó la referenciación cruzada en las notas al cierre del periodo 2019, como se establece en el marco normativo contable.</t>
  </si>
  <si>
    <t>Se creó la acción 200512 en donde se elaboraron la notas a los estados financieros ilustrando y detallando los grupos y las cuentas, así como la descripción de los procedimientos contables.</t>
  </si>
  <si>
    <t>Se creó la acción 200514 en la cual se elaboraron los Estados Financieros y sus notas al cierre de la vigencia 2019 con un mismo criterio de medición.</t>
  </si>
  <si>
    <t xml:space="preserve">Se creó la acción 200515 Se elaboraron los Estados Financieros con la información relativa a las subcuentas </t>
  </si>
  <si>
    <t>Se creó la acción 200516 en la cual, Se realizó el cargue de todos los formatos que deben ser reportados por la entidad, cumpliendo con la rendición de la cuenta anual 2019.</t>
  </si>
  <si>
    <t>Se incluyó en el formato de no existencia, para las certificaciones de no existencia de personal la nota con el texto, acción 200600</t>
  </si>
  <si>
    <t>Se elaboró y socializó un memorando de estricto cumplimiento en el cual, se les solicita a los ordenadores del gasto crear las líneas del Plan Anual de Adquisiciones en el SISCO, acción 200599</t>
  </si>
  <si>
    <t>Se realizó una capacitación sobre la manera correcta de ingresar la información de las categorías en el sistema contractual SISCO,acción 200601</t>
  </si>
  <si>
    <t>Acción 200602, Se publicaron en SECOP, los 14 informes de supervisión correspondientes al contrato 110-00131-301-0-2018 .</t>
  </si>
  <si>
    <t>Se creó la acción 200605, Se realizó una reunión en la cual se socializó la normatividad correspondiente al reconocimiento contable con centavos, para lo cual se analizaron los registros contables con corte a 31 de julio de 2020.</t>
  </si>
  <si>
    <t>Se creó la acción 200610, en donde se Se actualizó y socializó el instructivo de Gestión de Recursos Físicos incluyendo el manejo y control de la caja menor, haciendo énfasis en los informes o reportes que se deben presentar mensualmente especialmente el diligenciamiento del formulario CB-0115.</t>
  </si>
  <si>
    <t>Acción 200592 - Actividad 2187:  Actividad Realizada. El nuevo mapa de riesgos integrado de la Entidad se encuentra disponible en el link https://www.dadep.gov.co/transparencia/sistema-integrado-de-gestion/gestion-riesgos</t>
  </si>
  <si>
    <t>Acción 200594 - Actividad 2193: La entidad formuló sus nuevos proyectos para la vigencia 2020-2024, bajo la metodología MGA. Como soporte se incluyó las fichas EBI-D  con la formulación de proyectos de inversión las cuales están disponibles en el link https://www.dadep.gov.co/transparencia/planeacion/proyectos-inversion-y-programas</t>
  </si>
  <si>
    <t>Se creo en el CPM la acción No. 200585, actividad  2167. Mediante memorando 20201100020713 del 5 de agosto de 2020 se emitió concepto. Documentación en CPM</t>
  </si>
  <si>
    <t>Se creo en el CPM la acción No. 200586, actividad 2174, Se profierieron las Resoluciones 148 y 172 de 2020 mediante las cuales se resolvió el incumplimiento del contrato 110-00129-228-0-2015, se elaboró constancia de ejecutoria de las Resoluciones 148 y 172 de 2020, de fecha 29 de julio de 2020. Estas evidencias de cumplimiento se encuentran cargadas en el CPM.</t>
  </si>
  <si>
    <t>Se creo en el CPM la acción No. 200606, actividad 2221, Se profierieron las Resoluciones 148 y 172 de 2020 mediante las cuales se resolvió el incumplimiento del contrato 110-00129-228-0-2015, se elaborò la constancia de ejecutoria de las Resoluciones 148 y 176 del 2020, de fecha 29 de julio de 2020. Estas evidencias de cumplimiento se encuentran cargadas en el CPM.</t>
  </si>
  <si>
    <t>Se creo en el CPM la acción No. 200588, actividad 2179, se realizó la socializacion planteada el 04 de septiembre de 2020, se reportó el 30 de octubre avance del 100% con las evidencias del caso (presentación, listado de asistencia)</t>
  </si>
  <si>
    <t>3.1.2</t>
  </si>
  <si>
    <t>3.2.1</t>
  </si>
  <si>
    <t>3.2.2</t>
  </si>
  <si>
    <t>3.2.3</t>
  </si>
  <si>
    <t>3.2.4</t>
  </si>
  <si>
    <t>3.2.5</t>
  </si>
  <si>
    <t>3.2.6</t>
  </si>
  <si>
    <t>3.2.7</t>
  </si>
  <si>
    <t>OMISIÓN EN LA ORGANIZACIÓN CRONOLÓGICA DE LOS DOCUMENTOS QUE CONFORMAN EL EXPEDIENTE CONTRACTUAL, CORRESPONDE FUNDAMENTALMENTE A FALENCIAS EN EL CONTROL INTERNO, COMO QUIERA QUE LOS ARCHIVOS CONTENIDOS EN LOS EXPEDIENTES CONTRACTUALES, DEBEN CUMPLIR CON LOS PARÁMETROS ESTABLECIDOS EN LA LEY GENERAL DE ARCHIVO.</t>
  </si>
  <si>
    <t>EN LA EXPEDICIÓN DEL ACTO ADMINISTRATIVO DE JUSTIFICACIÓN DE LA CONTRATACIÓN DIRECTA, SE OMITIÓ LA TIPOLOGÍA DEL ACTO ADMINISTRATIVO, BIEN DECRETO O RESOLUCIÓN SEGÚN SEA EL CASO CON LO CUAL NO ESTÁ DANDO APLICACIÓN AL “MODELO DE GESTIÓN JURÍDICA PÚBLICA DEL DISTRITO CAPITAL” (DECRETO DISTRITAL 430 DE 2018)</t>
  </si>
  <si>
    <t>AUSENCIA DE UN CONTROL ADECUADO RESPECTO A LOS DOCUMENTOS Y ACTOS ADMINISTRATIVOS DEL PROCESO DE CONTRATACIÓN QUE DEBEN SER PUBLICADOS EN EL SISTEMA ELECTRÓNICO PARA LA CONTRATACIÓN PÚBLICA –SECOP I-, EN LOS TÉRMINOS ESTABLECIDOS EN LA LEY, ASÍ COMO EN EL SEGUIMIENTO QUE SE EFECTÚE A SU PUBLICACIÓN</t>
  </si>
  <si>
    <t>AUSENCIA DE PUBLICACIÓN EN EL SISTEMA ELECTRÓNICO PARA LA CONTRATACIÓN PÚBLICA –SECOP I, DE LOS INFORMES DE SUPERVISIÓN Y PÓLIZAS DEL PROCESO DE CONTRATACIÓN QUE DEBEN SER PUBLICADOS, EN LOS TÉRMINOS ESTABLECIDOS EN LA LEY, ASÍ COMO EN EL SEGUIMIENTO QUE SE EFECTÚE A SU PUBLICACIÓN</t>
  </si>
  <si>
    <t>DE CONFORMIDAD CON EL INFORME DEL MES DE JULIO DE 2020 SUSCRITO POR LA TERMINAL DE TRANSPORTE, EL VALOR DE LA CONTRIBUCIÓN FIJA Y VARIABLE CORRESPONDE A $475.838.077 Y, SEGÚN EL REPORTE REMITIDO POR EL DADEP A LA CONTRALORÍA MEDIANTE OFICIO NO. 20203050098831 DEL 25 DE SEPTIEMBRE DE 2020, EL VALOR ASCIENDE A $474.199.358, POR LO TANTO, EXISTE DIFERENCIA DE $1.638.719.</t>
  </si>
  <si>
    <t>SE EVIDENCIA DIFERENCIA EN LOS VALORES REPORTADOS EN LAS CUENTAS: RETENCIONES POR SERVICIOS Y CUENTAS POR PAGAR DE LA ZONA MODELIA SE EVIDENCIA DIFERENCIA EN LOS VALORES REPORTADOS EN LAS CUENTAS: RETENCIONES POR SERVICIOS, RETE IVA, RETE ICA Y CUENTAS POR PAGAR DE LA ZONA EL CARMELO.</t>
  </si>
  <si>
    <t>EN EL ESTADO FINANCIERO FIRMADO POR EL CONTADOR Y EL REVISOR FISCAL (PÁGINA 268 DEL INFORME DE LA TERMINAL), SE EVIDENCIÓ LA SIGUIENTE NOTA AL PIE: “(3) SE INGRESA NOTA POR $1.280.319 POR ERROR EN EL REGISTRO DE LA UTILIDAD DEL PARQUEADERO COUNTRY 85”. ANALIZANDO ESTA NOTA SE DETERMINÓ QUE EL VALOR DE LOS GASTOS POR MATERIALES Y SUMINISTROS DEL PARQUEADERO COUNTRY DE ENERO A JULIO DE 2020 CORRESPONDE A $10.989.380 Y NO A $9.709.061, COMO LO MUESTRA LA TABLA 134 “INFORME FINANCIERO CONSOLIDADO CO</t>
  </si>
  <si>
    <t>LOS INFORMES FINANCIEROS DEL CONTRATO INTEADMINISTRATIVO 359 DE 2019, RADICADOS AL DADEP POR LA TERMINAL DE TRANSPORTE S.A, CORRESPONDIENTES A LOS MESES DE MAYO, JUNIO Y JULIO DE 2020 SE ENCUENTRAN FIRMADOS POR EL REVISOR FISCAL Y EL CONTADOR DE LA TERMINAL DE TRANSPORTE S.A., SIN EMBARGO, NO ESTÁN SUSCRITOS POR EL REPRESENTANTE LEGAL DE LA TERMINAL DE TRANSPORTE S.A</t>
  </si>
  <si>
    <t>PARA EL MES DE MAYO DE 2020, PRESENTA UNA DIFERENCIA EN LOS REGISTROS POR INGRESOS OPERACIONALES LOS CUALES FUERON REALIZADOS POR $16.002.771, CUANDO EL VALOR POR RECAUDO EN EL INFORME DE LA PÁGINA 217 REFLEJA LA SUMA DE $18.101.553, PRESENTÁNDOSE UNA DIFERENCIA DE $2.098.782. 2. VERIFICADAS LAS CUENTAS PRESENTADAS POR CONCEPTO DE SERVICIO DE TEMPORALES (OPERARIOS) Y DE VIGILANCIA, SE OBSERVÓ QUE ALGUNAS NO COINCIDEN ENTRE LO REPORTADO POR EL TERMINAL, EL INFORME MENSUAL DE ACTIVIDADES REALIZADO</t>
  </si>
  <si>
    <t>REALIZAR UNA REVISIÓN DEL EXPEDIENTE CONTRACTUAL CON EL OBJETIVO DE VERIFICAR EL ESTADO DEL MISMO Y  ESTABLECER UN PLAN DE TRABAJO PARA LA ORGANIZACIÓN DE LOS ARCHIVOS EXISTENTE Y PROXIMOS A INCORPORAR</t>
  </si>
  <si>
    <t>REALIZAR UNA VERIFICACIÓN DEL ARCHIVO PARA CONSTATAR SU DEBIDA ORGANIZACIÓN,  PARA LO CUAL SE SUSCRIBIRÁ UN ACTA DEL ESTADO DEL MISMO.</t>
  </si>
  <si>
    <t>REALIZAR UNA SOCIALIZACIÒN A LOS ABOGADOS DEL EQUIPO CONTRACTUAL, SOBRE TIPOLOGIAS DE ACTOS ADMINISTRATIVOS DEL DEDRETO 430 DE 2018 Y DECRETO 1082 DE 2015 (TENIENDO EN CUENTA QUE EL ACTO ADMINISTRATIVO DE JUSTIFICACION DE CONTRATACION DIRECTA, ENCUENTRA SU DENOMINACION Y CONTENIDO EN EL DECRETO 1082 DE 2015 ART. 2.2.1.2.1.4.1.)</t>
  </si>
  <si>
    <t>REALIZAR UNA MESA DE TRABAJO CON LOS SUPERVISORES Y PROFESIONALES DE APOYO, EN TEMAS RELACIONADOS CON LA PUBLICIDAD Y TRANSPARENCIA</t>
  </si>
  <si>
    <t>REALIZAR UNA MESA DE TRABAJO CON LA SUPERVISIÒN DEL CONTRATO 110-00129-359-0-2019, SOBRE  PERIODICIDAD DE LOS INFORMES DE SUPERVISIÒN</t>
  </si>
  <si>
    <t>PUBLICAR EN LA PLATAFORMA SECOP I LAS POLIZAS QUE AMPARAN EL CONTRATO  110-00129-359-0-2019</t>
  </si>
  <si>
    <t>REALIZAR UNA MESA DE TRABAJO CON LA TERMINAL DE TRANSPORTE TRIMESTRALMENTE PARA REVISAR EL TIPO DE INFORMACIÓN QUE SE ESTÁ INCLUYENDO EN LOS INFORMES DE EJECUCIÓN DEL CONTRATO Y ESTABLECER CONTROLES PARA MINIMIZAR LOS ERRORES PRESENTADOS, ASI MISMO VERIFICAR LOS AJUSTES SOLICITADOS POR EL EQUIPO DE SUPERVISORES.</t>
  </si>
  <si>
    <t>REALIZAR UNA REUNIÓN POR PARTE DEL EQUIPO DE SUPERVISIÓN Y EL PERSONAL DE LA TERMINAL DE TRANSPORTE QUE INTERVIENEN EN LA ELABORACIÓN DE LOS INFORMES, PARA DETERMINAR PUNTOS DE CONTROL AL MOMENTO DE PRESENTAR LOS INFORMES PARA EVITAR IMPRESICIONES.</t>
  </si>
  <si>
    <t>REALIZAR UNA REUNIÓN POR PARTE DEL EQUIPO DE SUPERVISIÓN Y EL PERSONAL DE LA TERMINAL DE TRANSPORTE QUE INTERVIENEN EN LA ELABORACIÓN DE LOS INFORMES, PARA DETERMIINAR PUNTOS DE CONTROL AL MOMENTO DE PRESENTAR LOS INFORMES PARA EVITAR IMPRESICIONES.</t>
  </si>
  <si>
    <t>REALIZAR UNA MESA DE TRABAJO CON LA TERMINAL DE TRANSPORTE TRIMESTRALMENTE PARA REVISAR EL TIPO DE INFORMACIÓN QUE SE ESTÁ INCLUYENDO EN LOS INFORMES DE EJECUCIÓN DEL CONTRATO Y ESTABLECER CONTROLES PARA MINIMIZAR LOS ERRORES PRESENTADOS, ASI MISMO VERIFICAR LOS AJUSTES SOLICITADOS POR EL EQUIPO DE SUPERVISORES</t>
  </si>
  <si>
    <t>REALIZAR SOLICITUD MEDIANTE OFICIO A LA TERMINAL DE TRANSPORTE PARA QUE ESTUDIE LA POSIBILIDAD QUE EL REPRESENTANTE LEGAL SUSCRIBA ELECTRONICAMENTE LOS DOCUMENTOS Y/0 TOME LAS ACCIONES DE MEJORA QUE CORRESPONDA.</t>
  </si>
  <si>
    <t>REALIZAR UNA REVISIÓN DE LOS INFORMES DEL CONTRATO PRESENTADOS AL DADEP PARA VERIFICAR QUE SE ENCUENTREN SUSCRITOS POR EL REPRESENTANTE LEGAL.</t>
  </si>
  <si>
    <t>REALIZAR UNA REUNIÓN O MESA DE TRABAJO POR PARTE DEL EQUIPO DE SUPERVISIÓN Y EL PERSONAL DE LA TERMINAL DE TRANSPORTE QUE INTERVIENEN EN LA ELABORACIÓN DE LOS INFORMES, PARA DETERMIINAR PUNTOS DE CONTROL AL MOMENTO DE PRESENTAR LOS INFORMES PARA EVITAR IMPRESICIONES.</t>
  </si>
  <si>
    <t>MESA DE TRABAJO EQUIPO DE ARCHIVO Y SUPERVISIÓN</t>
  </si>
  <si>
    <t>ACTA DE VERIFICACIÓN REALIZADA</t>
  </si>
  <si>
    <t>SOCIALIZACION REALIZADA</t>
  </si>
  <si>
    <t>MESA DE TRABAJO REALIZADA</t>
  </si>
  <si>
    <t>PORCENTAJE DE POLIZAS PUBLICADOS EN EL SECOP</t>
  </si>
  <si>
    <t>ACTA MESA DE TRABAJO REALIZADA</t>
  </si>
  <si>
    <t>ACTA REUNIÓN REALIZADA</t>
  </si>
  <si>
    <t>OFICIO RADICADO</t>
  </si>
  <si>
    <t>ESTADOS FINANCIEROS FIRMADOS POR EL REPRESENTANTE LEGAL DE LA TERMINAL</t>
  </si>
  <si>
    <t>ACTA REUNIÓN O MESA DE TRABAJO REALIZADA</t>
  </si>
  <si>
    <t>2020-12-04</t>
  </si>
  <si>
    <t>2021-04-30</t>
  </si>
  <si>
    <t>2021-06-30</t>
  </si>
  <si>
    <t>2021-02-28</t>
  </si>
  <si>
    <t>2020-12-30</t>
  </si>
  <si>
    <t>MESA DE TRABAJO EQUIPO DE ARCHIVO Y SUPERVISIÓN REALIZADA</t>
  </si>
  <si>
    <t>(NÚMERO DE POLIZAS PUBLICADAS EN EL SECOP / NÚMERO DE POLIZAS A PUBLICAR) X 100%</t>
  </si>
  <si>
    <t>127</t>
  </si>
  <si>
    <t>3.2.1.3</t>
  </si>
  <si>
    <t>AUSENCIA DE PUBLICACION DE DOCUMENTOS CONTRACTUALES EN SECOP</t>
  </si>
  <si>
    <t>DEBILIDAD EN LOS CONTROLES QUE GARANTICEN LA CLARA Y CORRECTA ELABORACION DE DOCUMENTOS, ASI COMO EVALUACION Y SEGUIMIENTO DE LA GESTION</t>
  </si>
  <si>
    <t>DEFICIENCIAS EN LA ORGANIZACIÓN DOCUMENTAL DE LOS EXPEDIENTES CONTRACTUALES POR DUPLICIDAD DE DOCUMENTOS, FOLIACION DEFICIENTE Y TACHADURAS</t>
  </si>
  <si>
    <t>REALIZAR DOS MESAS DE TRABAJO CON LOS SUPERVISORES Y PERSONAL DE APOYO A LA SUPERVISIÓN SOBRELOS PRINCIPIOS DE LA PUBLICIDAD Y TRANSPARENCIA EN LA CONTRATACIÓN PARA LA PUBLICACIÓN DE LOS DOCUMENTOS CONTRACTUALES</t>
  </si>
  <si>
    <t>RELIZAR UNA MESAS DE TRABAJO TRIMESTRAL  CON LOS ABOGADOS DEL EQUIPO DE CONTRATOS Y LIDER DEL EQUIPO DE CONTRATACIÓN PARA REITERAR LINEAMIENTOS SOBRE ELABORACION DE DOCUMENTOS</t>
  </si>
  <si>
    <t>REALIZAR DOS MESAS DE TRABAJO  ENTRE EL ARCHIVO DE BOGOTA Y EL PERSONAL A CARGO DE LOS EXPEDIENTES CONTRACTUALES DEL DADEP PARA RECIBIR LINEAMIENTOS Y SOLUCIONAR  INQUIETUDES DE ESTE TEMA.</t>
  </si>
  <si>
    <t>MESA DE TRABAJO</t>
  </si>
  <si>
    <t>CUATRO (4) MESAS DE TRABAJO</t>
  </si>
  <si>
    <t>2020-12-21</t>
  </si>
  <si>
    <t>2021-12-06</t>
  </si>
  <si>
    <t>Hallazgo administrativo por fallas en el archivo de la documentación que hace parte del Contrato Interadministrativo No. 359 de 2019</t>
  </si>
  <si>
    <t>Hallazgo administrativo por fallas en el archivo de la documentación que hace parte del Contrato Interadministrativo No. 359 de 2019.</t>
  </si>
  <si>
    <t>Hallazgo administrativo por omisión en la denominación y tipo del Acto Administrativo que justifica la contratación directa del Contrato Interadministrativo No. 359 de 2019</t>
  </si>
  <si>
    <t>Hallazgo administrativo por publicar de manera extemporánea en el SECOP I, algunos de los documentos del proceso y/o actos administrativos del Contrato Interadministrativo No. 359 de 2019</t>
  </si>
  <si>
    <t>Hallazgo administrativo por no publicar en el SECOP I, algunos de los documentos del proceso y/o actos administrativos del Contrato Interadministrativo No. 359 de 2019</t>
  </si>
  <si>
    <t>Hallazgo administrativo por diferencia de $1.638.719 en el valor de la Contribución Fija y Variable del período enero a julio de 2020</t>
  </si>
  <si>
    <t>Hallazgo administrativo por diferencia en los valores reportados en el Estado de Situación Financiera de las Zonas de Estacionamiento Bahía y/o Parqueadero Modelia Sector D y El Carmelo</t>
  </si>
  <si>
    <t>Hallazgo administrativo por diferencia de $1.280.319 en las cifras reportadas en el resultado del ejercicio a julio 31 de 2020 en la Zona de Estacionamiento Bahía y/o Parqueadero Country 85</t>
  </si>
  <si>
    <t>Hallazgo administrativo por publicar sin la firma del Representante Legal de La Terminal de Transporte, los informes financieros del Contrato Interadministrativo No. 359 de 2019 durante los meses de mayo, junio y julio de 2020</t>
  </si>
  <si>
    <t>Hallazgo administrativo por deficiencias en la supervisión del Contrato Interadministrativo No. 359 de 2019</t>
  </si>
  <si>
    <t>Hallazgo Administrativo por la no publicación de documentos contractuales en el SECOP - Contratos Nrs: 110-00129-186-0-2020 (caso desvirtuado ) y 110-00129-286-0-2018</t>
  </si>
  <si>
    <t>Hallazgo Administrativo por deficiencias en la elaboración del Contrato No. 110-00129-286-0-2018.</t>
  </si>
  <si>
    <t>Hallazgo Administrativo por deficiencias en la organización de los expedientes únicos de los contratos No. 186 de 2020, 286 de 2018 y 477 de 2019.</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</si>
  <si>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</si>
  <si>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</si>
  <si>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</si>
  <si>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</si>
  <si>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</si>
  <si>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</si>
  <si>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</si>
  <si>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</si>
  <si>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</si>
  <si>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</si>
  <si>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</si>
  <si>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</si>
  <si>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</si>
  <si>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</si>
  <si>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</si>
  <si>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</si>
  <si>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</si>
  <si>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</si>
  <si>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</si>
  <si>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Acción 200593 - Act 2189: Se realizaron 4 sesiones de socialización a los equipos de proyectos de inversión, tratando los temas: PDD, Aporte proyectos al PDD, Formulación, Seguimiento, Actualización</t>
  </si>
  <si>
    <t>Acción 200594 - Act 2191: Se realizaron 4 sesiones de socialización a los equipos de proyectos de inversión, tratando los temas: PDD, Aporte proyectos al PDD, Formulación, Seguimiento, Actualización</t>
  </si>
  <si>
    <t>Acción 200594 - Actividad 2192: Está actividad se cumplirá con la formulación del Plan Operativo Anual del DADEP para el año 2021, el cual se tiene previsto finalizar en el mes de enero.</t>
  </si>
  <si>
    <t>Acción 200595 - Act 2195: La guia fue actualizada en el mes de diciembre y se realizó su divulgación a traves del visor de documentos de la Entidad</t>
  </si>
  <si>
    <t>1</t>
  </si>
  <si>
    <t>Se creó la acción 200612, se realizó el comité de sostenibilidad contable.</t>
  </si>
  <si>
    <t>Se creó la acción 200613, en la cual se envía mensualmente informe de Seguimiento a la Ejecución Presupuestal.</t>
  </si>
  <si>
    <t>Se creo en el CPM la acción No. 200589, actividad 2181. Se realizó la socialización  en 3 sesiones se reportó en diciembre cumplimiento al 100%.</t>
  </si>
  <si>
    <t>Acción 200603, se elaboró y socializó un memorando de estricto cumplimiento para los supervisores de los contratos.</t>
  </si>
  <si>
    <t>Cursa en la inspeccion querella a fin de que la alcaldia logre recuepracion de espacio publico, debido a que carecemos de funciones policivas, por tema de pandemia los tramites han sido extremadamente lentos debido a la suspensión de terminos en las inspecciones.Acción 200544,</t>
  </si>
  <si>
    <t>Cursa en la inspeccion querella a fin de que la alcaldia logre recuepracion de espacio publico, debido a que carecemos de funciones policivas, por tema de pandemia los tramites han sido extremadamente lentos debido a la suspensión de terminos en las inspecciones.Accion 200545,</t>
  </si>
  <si>
    <t>Cursa en la inspeccion querella a fin de que la alcaldia logre recuepracion de espacio publico, debido a que carecemos de funciones policivas, por tema de pandemia los tramites han sido extremadamente lentos debido a la suspensión de terminos en las inspecciones.Acción 200538,</t>
  </si>
  <si>
    <t>Se adelanto proceso de incumplimiento y se envio  CITACIÓN AUDIENCIA - artículo 86 Ley 1474 de 2011, por hechos que pueden derivar en imposición de la cláusula penal pecuniaria como consecuencia del presunto incumplimiento del Contrato.Acción 200540,</t>
  </si>
  <si>
    <t>Se realizaron los diagnosticos propuestos.Acción 200541,</t>
  </si>
  <si>
    <t>Cursa en la inspeccion querella a fin de que la alcaldia logre recuepracion de espacio publico, debido a que carecemos de funciones policivas, por tema de pandemia los tramites han sido extremadamente lentos debido a la suspensión de terminos en las inspecciones.Acción 200542,</t>
  </si>
  <si>
    <t>Se declaro el incumplimiento Por medio de la cual se resuelve la actuación administrativa adelantada por el presunto incumplimiento del contrato CAMEP 110-00129-228-0-2015, suscrito con la ASOCIACION DE INDUSTRIALES Y COMERCIANTES DE GORGONZOLA -ASDINCGO. Se resolvio el recurso interpuesto y en el nuevo plan de mejoramiento se incluyo una nueva accion 200543,.</t>
  </si>
  <si>
    <t>Se resolvio proceso administrativo de incumplimiento y se tramito liquidacion.Acción 200586,</t>
  </si>
  <si>
    <t>200591  SAI a la afecha perdio competencia debido a que se encuentra en proceso judicial y nos encontramos a la espera del fallo.</t>
  </si>
  <si>
    <t>200588: Se realizan mesas de trabajo con los asesores, el subdirector y los supervisores del contrato con el fin de reallizar seguimiento de los contratos.</t>
  </si>
  <si>
    <t>200590: La OAJ remite a SAI MEMORANDO 20211100001033   ASUNTO: Devolución del trámite de Acta de cierre del Contrato 110-00129-7-0-2013. JUNTA DE ACCIÓN COMUNAL LOS PINARES. ORFEO 20203050031293. (Contexto una vez SAI pierde competencia para liquidar el contrato remite a la OAJ solicitando acta de cierre, OAJ manifiesta que no es viable y se requiere saber paso a seguir)</t>
  </si>
  <si>
    <t>200537 Se da cierre debido a que en el nuevo plan de mejoramiento se plantea una accion para este hallazgo que es el  200587, SAI a la afecha perdio competencia debido a que se encuentra en proceso judicial.</t>
  </si>
  <si>
    <t>FILA_78</t>
  </si>
  <si>
    <t>FILA_79</t>
  </si>
  <si>
    <t>3.4</t>
  </si>
  <si>
    <t>NO SE EJERCIERON LAS ACCIONES JURÍDICAS ENCAMINADAS A RESTABLECER EL EQUILIBRIO ECONÓMICO DEL CONTRATO 110-00129-1-0-2013, POR LO QUE SE INCREMENTÓ LA CUANTÍA DEL HALLAZGO</t>
  </si>
  <si>
    <t>REALIZAR UN INFORME EXPLICATIVO, CON SOPORTES, DE LAS ACCIONES ADELANTADAS PARA REESTABLECER EL EQUILIBRIO ECONOMICO DEL CONTRATO 110-00129-1-0-2013.</t>
  </si>
  <si>
    <t>INFORME CON SOPORTES DE LAS ACCIONES ADELANTADAS  PARA REESTABLECER EL EQUILIBRIO ECONOMICO DEL CONTRATO 110-00129-1-0-2013.</t>
  </si>
  <si>
    <t>INFORME REALIZADO</t>
  </si>
  <si>
    <t>2020-14-3.4 HALLAZGO ADMINISTRATIVO Y FISCAL EN CUANTÍA DE $154.637.138, CON PRESUNTA INCIDENCIA DISCIPLINARIA, POR NO EJERCER LAS ACCIONES JURÍDICAS ENCAMINADAS A RESTABLECER EL EQUILIBRIO ECONÓMICO DEL CONTRATO CAMEP NO. 110-00129-1-0-2013, SUSCRITO CON LA FUNDACIÓN FORJA.</t>
  </si>
  <si>
    <t>Se creo la acción 200643  Se realizó la revisión del expediente único contractual para identificar los documentos y comunicaciones mediante las cuales el DADEP gestionó acciones para lograr modificar el contrato 110-00129-1-0-2013 a fin de pactar una retribución a favor del Distrito y con ocasión del aprovechamiento económico. Se elaboró informe con soportes, de acuerdo a las evidencias cargadas</t>
  </si>
  <si>
    <t>Se creo en el CPM la accion 200639 actividad 2351. Se realizó la socializacion el  18/02/2021, se caragaron evidencias al CPM</t>
  </si>
  <si>
    <t>Se creo en el CPM la accion 200641 actividad 2353. Se realizó la mesa de tarbajo planeada el 26/02/2021 con inicio el 15/02/2021, se cargaron evidencia al CPM</t>
  </si>
  <si>
    <t xml:space="preserve">Se creo en el CPM la accion 200642 actividad 2354. Se publicaron las pólizas del contrato 110-00129-359-0-2019 en Secop I, se caragron evidencias al CPM </t>
  </si>
  <si>
    <t>Se creó la acción 200604 en la cual Se identificaron la totalidad de las cuentas en los estado financieros que presentaban saldos con centavos y se realizaron las aproximaciones correspondientes en las cuentas contables, así mismo se genero un Estado de Situación Financiera Comparativa.</t>
  </si>
  <si>
    <t>Se creó la acción 200607, Se elaboraron las notas a los estados financieros, incluyendo los códigos contables y una descripción detallada de la cuenta del patrimonio.</t>
  </si>
  <si>
    <t>Se creó la acción 200608 en la cual se realizó al equipo contable de la entidad una socialización sobre las normas, procedimientos y puntos de control para la elaboración de las notas de los estados financieros.</t>
  </si>
  <si>
    <t>SSe creó la acción 200611 Se actualizó y socializó el instructivo de Gestión de Recursos Físicos incluyendo el manejo y control de la caja menor, haciendo énfasis en los informes o reportes que se deben presentar mensualmente especialmente el diligenciamiento del formulario CB-0115, Informe sobre Recursos de Tesorería en el reporte de fechas de conciliación, constitución y cierre, así mismo se establecieron puntos de control antes del envío de los mismos.</t>
  </si>
  <si>
    <t>200635: Se  anexan actas de las mesas de trabajo.</t>
  </si>
  <si>
    <t>Se da cierre debido a que en el nuevo plan de mejoramiento se plantea una accion para este hallazgo que es el  200539, SAI a la afecha perdio competencia debido a que se encuentra en proceso judicial.</t>
  </si>
  <si>
    <t>Se creo la acción 200669  Se realizó la revisión del expediente único contractual para identificar los documentos y comunicaciones mediante las cuales el DADEP gestionó acciones para lograr modificar el contrato 110-00129-1-0-2013 a fin de pactar una retribución a favor del Distrito y con ocasión del aprovechamiento económico. Se elaboró informe con soportes, de acuerdo a las evidencias cargadas</t>
  </si>
  <si>
    <t>Se creó la acción 200513 en la cual se elaboraron los Estados Financieros y sus notas al cierre de la vigencia 2019 con un mismo criterio de medición</t>
  </si>
  <si>
    <t>Se creó la acción 200609 en la cual se realizó al equipo contable de la entidad una socialización sobre las normas, procedimientos y puntos de control para la elaboración de las notas de los estados financieros.</t>
  </si>
  <si>
    <t>Se creó la acción 200633: Se  anexan actas de las mesas de trabajo.</t>
  </si>
  <si>
    <t>Se creó la acción 200634: Se  anexan actas de las mesas de trabajo.</t>
  </si>
  <si>
    <t>Se creó la acción 200635: Se  anexan actas de las mesas de trabajo.</t>
  </si>
  <si>
    <t>Se creó la acción 200637: Se  anexan actas de las mesas de trabajo.</t>
  </si>
  <si>
    <t>Se creo la acción 200589: Se realizan mesas de trabajo con los asesores, el subdirector y los supervisores del contrato con el fin de reallizar seguimiento de los contratos.</t>
  </si>
  <si>
    <t>RESULTADO INDICADOR 30/06/2021</t>
  </si>
  <si>
    <t>ANÁLISIS SEGUIMIENTO ENTIDAD
30/06/2021</t>
  </si>
  <si>
    <t>EFICACIA ENTIDAD
30/06/2021</t>
  </si>
  <si>
    <t>CPM acción No. 200587, 30/10/2020 se elaboró el  informe 1  de avance de acciones judiciales. El 28/12/2020 se elaboró el informe 2. 29/03/2021 se elabora informe 3. 16/06/2021 se elaboro informe 4</t>
  </si>
  <si>
    <t>CPM la acción No. 200591,  30/10/2020 se elaboró el  informe 1  de avance de acciones judiciales. El 28/12/2020 se elaboró el informe 2. 29/03/2021 se elabora informe 3 16/06/2021 se elaboro informe 4</t>
  </si>
  <si>
    <t>ok</t>
  </si>
  <si>
    <t>Se creo en el CPM la accion 200640 actividad 2352, mesa trabajo realizada 30 de junio, cargada evidencia.</t>
  </si>
  <si>
    <t>Se creo en el CPM la accion 200647 actividad 23571. el 30 de junio se realizo primera mesa de trabajo</t>
  </si>
  <si>
    <t xml:space="preserve"> 200587.SAI a la afecha perdio competencia debido a que se encuentra en proceso judicial se anexa.</t>
  </si>
  <si>
    <t>Se creó la acción 200632: Se realiza la organización de expedientes.</t>
  </si>
  <si>
    <t>Se creó la acción 200632: Se realiza acta para constatar la organización de los expedientes.</t>
  </si>
  <si>
    <t>200636: Se envia oficio a la Terminal</t>
  </si>
  <si>
    <t>Se creó la acción 200636: Se realiza revision de los informes anexan las actas</t>
  </si>
  <si>
    <t xml:space="preserve">Desde la SRI se solicitó a la Secretaría Distrital de Planeación concepto técnico sobre el asunto. Como respuesta la SDP  reconoce como válidos los argumentos presentados por la entidad ante la Contraloría Distrital, los cuales se cargarón en el aplicativo CPM.  En consecuencia, se considera que el hallazgo fue subsando por parte de la SRI, en la medida que las acciones propuestas en el PMI fueron cumplidas a cabilidad. Se espera que el Ente de control realice la revisión del Plan de mejoramiento y adelante las acciones derivadas de la mesa de trabajo aclaratorio.Se cumplió con los conceptos realizados por la secretaria distrital de planeación. </t>
  </si>
  <si>
    <t>Acción 200585 La mesa de trabajo fue realizada conforme a lo planeado. Se está pendiente de la auditoria regular o de la visita fiscal por parte de la Contraloría de Bogotá para atender las conclusiones de la mesa de trabajo aclaratoria, la cual fue realizada conjuntamente con los representantes de la Dirección de Gobierno de la Contraloría de Bogotá.Se cumplió con la mesa de trabajo con la dirección de gobierno de la contraloría de Bogotá.</t>
  </si>
  <si>
    <t>Proceso: ADMINISTRACION DEL PATRIMONIO INMOBILIARIO DISTRITAL</t>
  </si>
  <si>
    <t>Proceso: INVENTARIO GENERAL DE ESPACIO PUBLICO Y BIENES FISCALES</t>
  </si>
  <si>
    <t>Proceso: GESTIÓN DE RECURSOS</t>
  </si>
  <si>
    <t>Se realizó el contrato Interadministrativo No 110-00128-339-0-2017 con el fin de adelantar la obtención de información  geográfica proveniente de sensores remotos,  se suscribió el contrato con  cuatro (4) entidades de la Administración Distrital con  FONADE, los contratos interadministrativos fueron los siguientes:
UAECD No. 330 del 09/11/2017
SDHT No. 217045 de 2017
DADEP No. 110-00128-339-0-2017
IDIGER No 453 de 2017
Los recursos aportados por cada entidad fueron los siguientes:
CATASTRO 1.294.000.000 (32.60%)
SECRETARIA DISTRITAL DEL HABITAT-SDH 1.300.000.000 (32.75%)
DADEP 875.000.000 (22.05%)
INSTITTUTO DISTRITAL DE GESTIÓN DE RIESGOS Y CAMBIO CLIMATICO-IDIGER 500.000.000 (12.60%)
PARA UN TOTAL 3.969.000.000 100%
Sobre el mes de octubre de 2018 se realizó la entrega de los productos por parte de FONADE al Comité de Supervisión de las entidades contrantes evidenciando falencias de carácter técnico que comprometían su calidad, documento que se incluyó en el informe de supervisión a 31 de diciembre de 2018.
Se termina el plazo inicial de ejecución del convenio habiendo pagado cada una de las entidades el 90% de los aportes inciales del contrato equivalente al valor de $3,382,466,000. 
Una vez terminado el plazo contrato las entidades contratantes  solicitan en el mes de febrero de 2019  a FONADE la devolución del 100% de los recursos girados y la correspondiente indexación, pero el representante legal de FONADE no se presentó, por lo que el DADEP no recibe los recursos y declara la ocurrencia de los hechos de siniestro ante la aseguradora y se tasan las obligaciones a cargo del contratista por valor de $3.572.100.00, valor a cancelar a las cuatro entidades del Distrito.
Una vez realizada la visita fiscal de la Contraloría por la Dirección de Gobierno en diciembre de 2019 se configura el Hallazgo Administrativo con incidencia fiscal y presunta incidencia disciplinaria en cuantía de $787.500.000 (setecientos ochenta y siete millones quinientos mil pesos) por el incumplimiento del Contrato Interadministrativo No. 110-00128-339-0-2017 al vencerse el plazo de ejecución, sin darse el cumplimiento del resultado contratado.  Una vez presentado el informe de la Contraloría se incluyeron la accione realizada por el DADEP en el Plan de mejoramiento, incluyendose la acción  "Generar un plan de reacción para la defensa judicial y la recuperación de los recursos del Contrato Interadministrativo No. 110-00128-339-0-2017 FONADE con las siguientes actividades así :
*.  Hacer efectivo la poliza de cumplimiento del contrato por calidad del serivicio y pago anticipado.
*. Se han adelantado el acompañamiento de la SRI, estas acciones se cargaron en el aplicativo CPM en el mes abril del año 2020 y se adelantaron las labores suficientes propias de la SRI. Dado que las acciones son de tipo legal y  jurídico se ha venido solicitando a la Oficina Asesora Jurídica la revisión de las acciones de Demanda ante el Tribunal de Cundinamarca.
*. En febrero se remitió a la Secretaría Distrital de Hacienda para el cobro coactivo y hacer efectiva la garantía.
De igual manera se han adelantado acciones de seguimiento desde la SRI, en el mes de agosto se remitió el memorando con número 20202000024093 a la Oficina Asesora Jurídica,  en el cual se solicita Información sobre los avances de la cción  "Generar un plan de reacción para la defensa judicial y la recuperación de los recursos del Contrato Interadministrativo No. 110-00128-339-0-2017 FONADE" . Como respuesta, la OAJ informa que se realizó reunión el 19 de Octubre para (i) Realizar seguimiento jurídico al Convenio Marco Interadministrativo 003 de 2019, (II) Realizar seguimiento financiero al Convenio Marco Interadministrativo 003 de 2019, y (iii) Establecer mecanismos de seguimiento y control,  así mismo,  se generaron varios compromisos que se incluyeron en el acta, la cual está pendiente de ser legalizada, para poder incluirse en el aplicativo CPM como evidencia del seguimiento.
Una vez revisadas las actuaciones por parte del DADEP se adelantaron oportunamente las actividades definidas en el plan de reacción, lográndose la recuperación efectiva de los recursos en un alto porcentaje y cumpliendo todas las acciones jurídicas y legales que se encuentran dentro de su competencia. Es preciso indicar, que las actuaciones jurídicas se resolverán por parte de las instancias judiciales competentes.
Una vez realizado el informe del mes de diciembre, se programó la inclusión de una acción para hacer seguimiento se creo la acción 2428 se hizo su respectivo seguimiento en el mes de abril y se cargarón las evidencias respectivas.Ya se le dio cumplimiento a la acción, de acuerdo al plan de mejora y se solicitó al jefe de la oficina asesora jurídica el avance del proceso en el comité directivo del 31 de mayo del 2021 para conocer los avances en los temas legales. Acción 200556</t>
  </si>
  <si>
    <t>RESULTADO INDICADOR 30/09/2021</t>
  </si>
  <si>
    <t>EFICACIA ENTIDAD
30/09/2021</t>
  </si>
  <si>
    <t>ANÁLISIS SEGUIMIENTO ENTIDAD
30/09/2021</t>
  </si>
  <si>
    <t>Se realizó el contrato Interadministrativo No 110-00128-339-0-2017 con el fin de adelantar la obtención de información  geográfica proveniente de sensores remotos,  se suscribió el contrato con  cuatro (4) entidades de la Administración Distrital con  FONADE, los contratos interadministrativos fueron los siguientes:
UAECD No. 330 del 09/11/2017
SDHT No. 217045 de 2017
DADEP No. 110-00128-339-0-2017
IDIGER No 453 de 2017
Los recursos aportados por cada entidad fueron los siguientes:
CATASTRO 1.294.000.000 (32.60%)
SECRETARIA DISTRITAL DEL HABITAT-SDH 1.300.000.000 (32.75%)
DADEP 875.000.000 (22.05%)
INSTITTUTO DISTRITAL DE GESTIÓN DE RIESGOS Y CAMBIO CLIMATICO-IDIGER 500.000.000 (12.60%)
PARA UN TOTAL 3.969.000.000 100%
Sobre el mes de octubre de 2018 se realizó la entrega de los productos por parte de FONADE al Comité de Supervisión de las entidades contrantes evidenciando falencias de carácter técnico que comprometían su calidad, documento que se incluyó en el informe de supervisión a 31 de diciembre de 2018.
Se termina el plazo inicial de ejecución del convenio habiendo pagado cada una de las entidades el 90% de los aportes inciales del contrato equivalente al valor de $3,382,466,000. 
Una vez terminado el plazo contrato las entidades contratantes  solicitan en el mes de febrero de 2019  a FONADE la devolución del 100% de los recursos girados y la correspondiente indexación, pero el representante legal de FONADE no se presentó, por lo que el DADEP no recibe los recursos y declara la ocurrencia de los hechos de siniestro ante la aseguradora y se tasan las obligaciones a cargo del contratista por valor de $3.572.100.00, valor a cancelar a las cuatro entidades del Distrito.
Una vez realizada la visita fiscal de la Contraloría por la Dirección de Gobierno en diciembre de 2019 se configura el Hallazgo Administrativo con incidencia fiscal y presunta incidencia disciplinaria en cuantía de $787.500.000 (setecientos ochenta y siete millones quinientos mil pesos) por el incumplimiento del Contrato Interadministrativo No. 110-00128-339-0-2017 al vencerse el plazo de ejecución, sin darse el cumplimiento del resultado contratado.  Una vez presentado el informe de la Contraloría se incluyeron la accione realizada por el DADEP en el Plan de mejoramiento, incluyendose la acción  "Generar un plan de reacción para la defensa judicial y la recuperación de los recursos del Contrato Interadministrativo No. 110-00128-339-0-2017 FONADE con las siguientes actividades así :
*.  Hacer efectivo la poliza de cumplimiento del contrato por calidad del serivicio y pago anticipado.
*. Se han adelantado el acompañamiento de la SRI, estas acciones se cargaron en el aplicativo CPM en el mes abril del año 2020 y se adelantaron las labores suficientes propias de la SRI. Dado que las acciones son de tipo legal y  jurídico se ha venido solicitando a la Oficina Asesora Jurídica la revisión de las acciones de Demanda ante el Tribunal de Cundinamarca.
*. En febrero se remitió a la Secretaría Distrital de Hacienda para el cobro coactivo y hacer efectiva la garantía.
De igual manera se han adelantado acciones de seguimiento desde la SRI, en el mes de agosto se remitió el memorando con número 20202000024093 a la Oficina Asesora Jurídica,  en el cual se solicita Información sobre los avances de la cción  "Generar un plan de reacción para la defensa judicial y la recuperación de los recursos del Contrato Interadministrativo No. 110-00128-339-0-2017 FONADE" . Como respuesta, la OAJ informa que se realizó reunión el 19 de Octubre para (i) Realizar seguimiento jurídico al Convenio Marco Interadministrativo 003 de 2019, (II) Realizar seguimiento financiero al Convenio Marco Interadministrativo 003 de 2019, y (iii) Establecer mecanismos de seguimiento y control,  así mismo,  se generaron varios compromisos que se incluyeron en el acta, la cual está pendiente de ser legalizada, para poder incluirse en el aplicativo CPM como evidencia del seguimiento.
Una vez revisadas las actuaciones por parte del DADEP se adelantaron oportunamente las actividades definidas en el plan de reacción, lográndose la recuperación efectiva de los recursos en un alto porcentaje y cumpliendo todas las acciones jurídicas y legales que se encuentran dentro de su competencia. Es preciso indicar, que las actuaciones jurídicas se resolverán por parte de las instancias judiciales competentes.
Una vez realizado el informe del mes de diciembre, se programó la inclusión de una acción para hacer seguimiento se creo la acción 2428 se hizo su respectivo seguimiento en el mes de abril y se cargarón las evidencias respectivas.Ya se le dio cumplimiento a la acción, de acuerdo al plan de mejora y se solicitó al jefe de la oficina asesora jurídica el avance del proceso en el comité directivo del 31 de mayo del 2021 para conocer los avances en los temas legales.Acción 200556.</t>
  </si>
  <si>
    <t>200587 SAI a la afecha perdio competencia debido a que se encuentra en proceso judicial y nos encontramos a la espera del fallo.Se tramita la liqudación ,</t>
  </si>
  <si>
    <t xml:space="preserve"> 200591,SAI a la afecha perdio competencia debido a que se encuentra en proceso judicial, se anexa informe de acance.Se tramita la liquidacion.</t>
  </si>
  <si>
    <t>Se creo en el CPM la accion 200648 actividad 2372 , se han sealizado mesas de trabajo de manera periodica, se cargaron al CPM como evidencia dos, del 24 d emarzo y 7 de mayo.</t>
  </si>
  <si>
    <t>Se creo en el CPM la accion 200649 actividad 2373 , se realizaron las dos mesas de trabajo propuestas una el 7 de mayo y otra el 21 de septiembre, se cargaron las evidencias al CPM</t>
  </si>
  <si>
    <t>Se creó la acción 200611 Se actualizó y socializó el instructivo de Gestión de Recursos Físicos incluyendo el manejo y control de la caja menor, haciendo énfasis en los informes o reportes que se deben presentar mensualmente especialmente el diligenciamiento del formulario CB-0115, Informe sobre Recursos de Tesorería en el reporte de fechas de conciliación, constitución y cierre, así mismo se establecieron puntos de control antes del envío de los mismos.</t>
  </si>
  <si>
    <t xml:space="preserve">DAcción 200585.Desde la SRI se solicitó a la Secretaría Distrital de Planeación concepto técnico sobre el asunto. Como respuesta la SDP  reconoce como válidos los argumentos presentados por la entidad ante la Contraloría Distrital, los cuales se cargarón en el aplicativo CPM.  En consecuencia, se considera que el hallazgo fue subsando por parte de la SRI, en la medida que las acciones propuestas en el PMI fueron cumplidas a cabilidad. Se espera que el Ente de control realice la revisión del Plan de mejoramiento y adelante las acciones derivadas de la mesa de trabajo aclaratorio.Se cumplió con los conceptos realizados por la secretaria distrital de planeación.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</si>
</sst>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1" x14ac:knownFonts="1">
    <font>
      <sz val="11"/>
      <color indexed="8"/>
      <name val="Calibri"/>
      <family val="2"/>
      <scheme val="minor"/>
    </font>
    <font>
      <sz val="10"/>
      <name val="Arial"/>
      <family val="2"/>
    </font>
    <font>
      <sz val="11"/>
      <color indexed="8"/>
      <name val="Calibri"/>
      <family val="2"/>
      <scheme val="minor"/>
    </font>
    <font>
      <sz val="8"/>
      <name val="Arial"/>
      <family val="2"/>
    </font>
    <font>
      <sz val="8"/>
      <color indexed="8"/>
      <name val="Arial"/>
      <family val="2"/>
    </font>
    <font>
      <sz val="7.5"/>
      <name val="Arial"/>
      <family val="2"/>
    </font>
    <font>
      <sz val="7.5"/>
      <color indexed="9"/>
      <name val="Arial"/>
      <family val="2"/>
    </font>
    <font>
      <sz val="8"/>
      <color indexed="9"/>
      <name val="Arial"/>
      <family val="2"/>
    </font>
    <font>
      <sz val="7"/>
      <color indexed="8"/>
      <name val="Arial"/>
      <family val="2"/>
    </font>
    <font>
      <sz val="7"/>
      <color theme="1"/>
      <name val="Arial"/>
      <family val="2"/>
    </font>
    <font>
      <sz val="7.5"/>
      <color theme="1"/>
      <name val="Arial"/>
      <family val="2"/>
    </font>
  </fonts>
  <fills count="6">
    <fill>
      <patternFill patternType="none"/>
    </fill>
    <fill>
      <patternFill patternType="gray125"/>
    </fill>
    <fill>
      <patternFill patternType="solid">
        <fgColor indexed="54"/>
      </patternFill>
    </fill>
    <fill>
      <patternFill patternType="solid">
        <fgColor theme="0"/>
        <bgColor indexed="64"/>
      </patternFill>
    </fill>
    <fill>
      <patternFill patternType="solid">
        <fgColor rgb="FFFFFF00"/>
        <bgColor indexed="64"/>
      </patternFill>
    </fill>
    <fill>
      <patternFill patternType="solid">
        <fgColor rgb="FF9BF9D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style="thin">
        <color indexed="8"/>
      </right>
      <top/>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53">
    <xf numFmtId="0" fontId="0" fillId="0" borderId="0" xfId="0"/>
    <xf numFmtId="0" fontId="4" fillId="3" borderId="1" xfId="0" applyFont="1" applyFill="1" applyBorder="1" applyAlignment="1">
      <alignment horizontal="left" vertical="center" wrapText="1"/>
    </xf>
    <xf numFmtId="9" fontId="4" fillId="3" borderId="1" xfId="0" applyNumberFormat="1" applyFont="1" applyFill="1" applyBorder="1" applyAlignment="1">
      <alignment horizontal="center" vertical="center"/>
    </xf>
    <xf numFmtId="0" fontId="4" fillId="3" borderId="1" xfId="0" applyFont="1" applyFill="1" applyBorder="1" applyAlignment="1">
      <alignment vertical="center" wrapText="1"/>
    </xf>
    <xf numFmtId="9" fontId="4" fillId="3" borderId="1" xfId="0" applyNumberFormat="1" applyFont="1" applyFill="1" applyBorder="1" applyAlignment="1">
      <alignment horizontal="center" vertical="center" wrapText="1"/>
    </xf>
    <xf numFmtId="0" fontId="0" fillId="0" borderId="1" xfId="0" applyBorder="1" applyAlignment="1">
      <alignment vertical="center" wrapText="1"/>
    </xf>
    <xf numFmtId="0" fontId="3" fillId="3" borderId="1" xfId="0" applyFont="1" applyFill="1" applyBorder="1" applyAlignment="1">
      <alignment horizontal="left" vertical="center" wrapText="1"/>
    </xf>
    <xf numFmtId="9" fontId="3" fillId="3" borderId="1" xfId="0" applyNumberFormat="1" applyFont="1" applyFill="1" applyBorder="1" applyAlignment="1" applyProtection="1">
      <alignment horizontal="center" vertical="center" wrapText="1"/>
    </xf>
    <xf numFmtId="9" fontId="3" fillId="3" borderId="1" xfId="0" applyNumberFormat="1" applyFont="1" applyFill="1" applyBorder="1" applyAlignment="1">
      <alignment horizontal="center" vertical="center"/>
    </xf>
    <xf numFmtId="0" fontId="3" fillId="3" borderId="1" xfId="0" applyFont="1" applyFill="1" applyBorder="1" applyAlignment="1">
      <alignment wrapText="1"/>
    </xf>
    <xf numFmtId="0" fontId="3" fillId="3" borderId="1" xfId="0" applyFont="1" applyFill="1" applyBorder="1" applyAlignment="1">
      <alignment horizontal="left" vertical="top"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7" fillId="2" borderId="4" xfId="0" applyFont="1" applyFill="1" applyBorder="1" applyAlignment="1">
      <alignment horizontal="justify" vertical="center" wrapText="1"/>
    </xf>
    <xf numFmtId="0" fontId="8" fillId="0" borderId="3" xfId="0" applyNumberFormat="1" applyFont="1" applyFill="1" applyBorder="1" applyAlignment="1" applyProtection="1">
      <alignment horizontal="left" vertical="center" wrapText="1"/>
    </xf>
    <xf numFmtId="0" fontId="9" fillId="0"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3" xfId="0" applyNumberFormat="1" applyFont="1" applyFill="1" applyBorder="1" applyAlignment="1" applyProtection="1">
      <alignment horizontal="left" vertical="center" wrapText="1"/>
    </xf>
    <xf numFmtId="164" fontId="9" fillId="3" borderId="3" xfId="0" applyNumberFormat="1" applyFont="1" applyFill="1" applyBorder="1" applyAlignment="1" applyProtection="1">
      <alignment horizontal="center" vertical="center" wrapText="1"/>
    </xf>
    <xf numFmtId="0" fontId="9" fillId="3" borderId="3" xfId="0" applyNumberFormat="1" applyFont="1" applyFill="1" applyBorder="1" applyAlignment="1" applyProtection="1">
      <alignment horizontal="center" vertical="center" wrapText="1"/>
    </xf>
    <xf numFmtId="14" fontId="9" fillId="3" borderId="9" xfId="0" applyNumberFormat="1" applyFont="1" applyFill="1" applyBorder="1" applyAlignment="1" applyProtection="1">
      <alignment horizontal="left" vertical="center" wrapText="1"/>
    </xf>
    <xf numFmtId="14" fontId="9" fillId="3" borderId="2" xfId="0" applyNumberFormat="1" applyFont="1" applyFill="1" applyBorder="1" applyAlignment="1" applyProtection="1">
      <alignment horizontal="left" vertical="center" wrapText="1"/>
    </xf>
    <xf numFmtId="1" fontId="9" fillId="3" borderId="10" xfId="0" applyNumberFormat="1" applyFont="1" applyFill="1" applyBorder="1" applyAlignment="1" applyProtection="1">
      <alignment horizontal="center" vertical="center" wrapText="1"/>
    </xf>
    <xf numFmtId="14" fontId="9" fillId="3" borderId="10" xfId="0" applyNumberFormat="1" applyFont="1" applyFill="1" applyBorder="1" applyAlignment="1" applyProtection="1">
      <alignment vertical="center" wrapText="1"/>
    </xf>
    <xf numFmtId="0" fontId="9" fillId="0" borderId="3" xfId="0" applyNumberFormat="1" applyFont="1" applyFill="1" applyBorder="1" applyAlignment="1" applyProtection="1">
      <alignment horizontal="center" vertical="center" wrapText="1"/>
    </xf>
    <xf numFmtId="0" fontId="9" fillId="3" borderId="9" xfId="0" applyNumberFormat="1" applyFont="1" applyFill="1" applyBorder="1" applyAlignment="1" applyProtection="1">
      <alignment horizontal="left" vertical="center" wrapText="1"/>
    </xf>
    <xf numFmtId="0" fontId="9" fillId="3" borderId="2" xfId="0" applyNumberFormat="1" applyFont="1" applyFill="1" applyBorder="1" applyAlignment="1" applyProtection="1">
      <alignment horizontal="left" vertical="center" wrapText="1"/>
    </xf>
    <xf numFmtId="164" fontId="10" fillId="3" borderId="3" xfId="0" applyNumberFormat="1" applyFont="1" applyFill="1" applyBorder="1" applyAlignment="1">
      <alignment horizontal="center" vertical="center" wrapText="1"/>
    </xf>
    <xf numFmtId="0" fontId="9" fillId="3" borderId="3" xfId="0" applyFont="1" applyFill="1" applyBorder="1" applyAlignment="1">
      <alignment horizontal="justify" vertical="center" wrapText="1"/>
    </xf>
    <xf numFmtId="14" fontId="9" fillId="3" borderId="3" xfId="0" applyNumberFormat="1" applyFont="1" applyFill="1" applyBorder="1" applyAlignment="1">
      <alignment horizontal="center" vertical="center" wrapText="1"/>
    </xf>
    <xf numFmtId="0" fontId="10" fillId="3" borderId="9" xfId="0" applyFont="1" applyFill="1" applyBorder="1" applyAlignment="1">
      <alignment horizontal="center" vertical="center" wrapText="1"/>
    </xf>
    <xf numFmtId="0" fontId="9" fillId="3" borderId="2" xfId="0" applyFont="1" applyFill="1" applyBorder="1" applyAlignment="1">
      <alignment horizontal="center" vertical="center" wrapText="1"/>
    </xf>
    <xf numFmtId="49" fontId="9" fillId="3" borderId="10"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left"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164" fontId="9" fillId="0" borderId="3" xfId="0" applyNumberFormat="1" applyFont="1" applyFill="1" applyBorder="1" applyAlignment="1" applyProtection="1">
      <alignment horizontal="center" vertical="center" wrapText="1"/>
    </xf>
    <xf numFmtId="164" fontId="10" fillId="0" borderId="3" xfId="0" applyNumberFormat="1" applyFont="1" applyFill="1" applyBorder="1" applyAlignment="1">
      <alignment horizontal="center" vertical="center" wrapText="1"/>
    </xf>
    <xf numFmtId="0" fontId="9" fillId="0" borderId="9" xfId="0" applyNumberFormat="1" applyFont="1" applyFill="1" applyBorder="1" applyAlignment="1" applyProtection="1">
      <alignment horizontal="left" vertical="center" wrapText="1"/>
    </xf>
    <xf numFmtId="2" fontId="9" fillId="3" borderId="10" xfId="0" applyNumberFormat="1" applyFont="1" applyFill="1" applyBorder="1" applyAlignment="1" applyProtection="1">
      <alignment horizontal="center" vertical="center" wrapText="1"/>
    </xf>
    <xf numFmtId="0" fontId="9" fillId="4" borderId="3" xfId="0" applyNumberFormat="1" applyFont="1" applyFill="1" applyBorder="1" applyAlignment="1" applyProtection="1">
      <alignment horizontal="left" vertical="center" wrapText="1"/>
    </xf>
    <xf numFmtId="0" fontId="5" fillId="4" borderId="3" xfId="0" applyFont="1" applyFill="1" applyBorder="1" applyAlignment="1">
      <alignment horizontal="center" vertical="center" wrapText="1"/>
    </xf>
    <xf numFmtId="0" fontId="8" fillId="4" borderId="3" xfId="0" applyNumberFormat="1" applyFont="1" applyFill="1" applyBorder="1" applyAlignment="1" applyProtection="1">
      <alignment horizontal="left" vertical="center" wrapText="1"/>
    </xf>
    <xf numFmtId="0" fontId="9"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9" fillId="4" borderId="3" xfId="0" applyNumberFormat="1" applyFont="1" applyFill="1" applyBorder="1" applyAlignment="1" applyProtection="1">
      <alignment horizontal="center" vertical="center" wrapText="1"/>
    </xf>
    <xf numFmtId="0" fontId="0" fillId="5" borderId="0" xfId="0" applyFill="1" applyAlignment="1">
      <alignment vertical="top" wrapText="1"/>
    </xf>
  </cellXfs>
  <cellStyles count="3">
    <cellStyle name="Normal" xfId="0" builtinId="0"/>
    <cellStyle name="Normal 2" xfId="1" xr:uid="{00000000-0005-0000-0000-000001000000}"/>
    <cellStyle name="Normal 5" xfId="2" xr:uid="{00000000-0005-0000-0000-000002000000}"/>
  </cellStyles>
  <dxfs count="0"/>
  <tableStyles count="0" defaultTableStyle="TableStyleMedium2" defaultPivotStyle="PivotStyleLight16"/>
  <colors>
    <mruColors>
      <color rgb="FF9BF9D3"/>
      <color rgb="FFCCCCFF"/>
      <color rgb="FFF69EE3"/>
      <color rgb="FFFF00FF"/>
      <color rgb="FFFF9900"/>
      <color rgb="FF00CCFF"/>
      <color rgb="FF33CCFF"/>
      <color rgb="FF669900"/>
      <color rgb="FF008000"/>
      <color rgb="FF9A9C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3176</xdr:rowOff>
    </xdr:from>
    <xdr:ext cx="730222" cy="401108"/>
    <xdr:pic>
      <xdr:nvPicPr>
        <xdr:cNvPr id="4" name="Picture 1" descr="Picture">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0" y="3176"/>
          <a:ext cx="730222" cy="40110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3176</xdr:rowOff>
    </xdr:from>
    <xdr:ext cx="730222" cy="401108"/>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3176"/>
          <a:ext cx="730222" cy="401108"/>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0"/>
  <sheetViews>
    <sheetView tabSelected="1" topLeftCell="I1" workbookViewId="0">
      <selection activeCell="W2" sqref="W2"/>
    </sheetView>
  </sheetViews>
  <sheetFormatPr baseColWidth="10" defaultRowHeight="15" x14ac:dyDescent="0.25"/>
  <cols>
    <col min="8" max="8" width="47.140625" customWidth="1"/>
    <col min="9" max="9" width="23.85546875" customWidth="1"/>
    <col min="10" max="10" width="34.7109375" customWidth="1"/>
    <col min="14" max="14" width="18.7109375" customWidth="1"/>
    <col min="16" max="16" width="14.140625" customWidth="1"/>
    <col min="17" max="17" width="13.28515625" customWidth="1"/>
    <col min="18" max="18" width="61.5703125" customWidth="1"/>
  </cols>
  <sheetData>
    <row r="1" spans="1:19" ht="48.75" x14ac:dyDescent="0.25">
      <c r="A1" s="11" t="s">
        <v>31</v>
      </c>
      <c r="B1" s="12"/>
      <c r="C1" s="13" t="s">
        <v>0</v>
      </c>
      <c r="D1" s="13" t="s">
        <v>1</v>
      </c>
      <c r="E1" s="14" t="s">
        <v>2</v>
      </c>
      <c r="F1" s="14" t="s">
        <v>3</v>
      </c>
      <c r="G1" s="14" t="s">
        <v>4</v>
      </c>
      <c r="H1" s="15" t="s">
        <v>7</v>
      </c>
      <c r="I1" s="15" t="s">
        <v>8</v>
      </c>
      <c r="J1" s="15" t="s">
        <v>9</v>
      </c>
      <c r="K1" s="15" t="s">
        <v>10</v>
      </c>
      <c r="L1" s="15" t="s">
        <v>12</v>
      </c>
      <c r="M1" s="15" t="s">
        <v>13</v>
      </c>
      <c r="N1" s="15" t="s">
        <v>11</v>
      </c>
      <c r="O1" s="15" t="s">
        <v>14</v>
      </c>
      <c r="P1" s="15" t="s">
        <v>5</v>
      </c>
      <c r="Q1" s="15" t="s">
        <v>494</v>
      </c>
      <c r="R1" s="19" t="s">
        <v>496</v>
      </c>
      <c r="S1" s="15" t="s">
        <v>495</v>
      </c>
    </row>
    <row r="2" spans="1:19" ht="298.5" customHeight="1" x14ac:dyDescent="0.25">
      <c r="A2" s="14">
        <v>1</v>
      </c>
      <c r="B2" s="14" t="s">
        <v>6</v>
      </c>
      <c r="C2" s="16">
        <v>127</v>
      </c>
      <c r="D2" s="17">
        <v>2019</v>
      </c>
      <c r="E2" s="17">
        <v>14</v>
      </c>
      <c r="F2" s="21" t="s">
        <v>21</v>
      </c>
      <c r="G2" s="22">
        <v>1</v>
      </c>
      <c r="H2" s="23" t="s">
        <v>159</v>
      </c>
      <c r="I2" s="23" t="s">
        <v>160</v>
      </c>
      <c r="J2" s="23" t="s">
        <v>161</v>
      </c>
      <c r="K2" s="23" t="s">
        <v>162</v>
      </c>
      <c r="L2" s="24">
        <v>43741</v>
      </c>
      <c r="M2" s="24">
        <v>44096</v>
      </c>
      <c r="N2" s="25" t="s">
        <v>19</v>
      </c>
      <c r="O2" s="26" t="s">
        <v>15</v>
      </c>
      <c r="P2" s="27" t="s">
        <v>163</v>
      </c>
      <c r="Q2" s="38">
        <v>1</v>
      </c>
      <c r="R2" s="29" t="s">
        <v>448</v>
      </c>
      <c r="S2" s="28">
        <v>100</v>
      </c>
    </row>
    <row r="3" spans="1:19" ht="311.25" customHeight="1" x14ac:dyDescent="0.25">
      <c r="A3" s="14">
        <v>2</v>
      </c>
      <c r="B3" s="14" t="s">
        <v>30</v>
      </c>
      <c r="C3" s="16">
        <v>127</v>
      </c>
      <c r="D3" s="17">
        <v>2019</v>
      </c>
      <c r="E3" s="17">
        <v>14</v>
      </c>
      <c r="F3" s="30" t="s">
        <v>21</v>
      </c>
      <c r="G3" s="25">
        <v>2</v>
      </c>
      <c r="H3" s="23" t="s">
        <v>159</v>
      </c>
      <c r="I3" s="23" t="s">
        <v>160</v>
      </c>
      <c r="J3" s="23" t="s">
        <v>178</v>
      </c>
      <c r="K3" s="23" t="s">
        <v>183</v>
      </c>
      <c r="L3" s="25" t="s">
        <v>164</v>
      </c>
      <c r="M3" s="24">
        <v>44096</v>
      </c>
      <c r="N3" s="25" t="s">
        <v>19</v>
      </c>
      <c r="O3" s="31" t="s">
        <v>15</v>
      </c>
      <c r="P3" s="32" t="s">
        <v>187</v>
      </c>
      <c r="Q3" s="38">
        <v>1</v>
      </c>
      <c r="R3" s="29" t="s">
        <v>448</v>
      </c>
      <c r="S3" s="28">
        <v>100</v>
      </c>
    </row>
    <row r="4" spans="1:19" ht="133.5" customHeight="1" x14ac:dyDescent="0.25">
      <c r="A4" s="14">
        <v>3</v>
      </c>
      <c r="B4" s="14" t="s">
        <v>32</v>
      </c>
      <c r="C4" s="16">
        <v>127</v>
      </c>
      <c r="D4" s="17">
        <v>2019</v>
      </c>
      <c r="E4" s="17">
        <v>14</v>
      </c>
      <c r="F4" s="30" t="s">
        <v>21</v>
      </c>
      <c r="G4" s="25">
        <v>3</v>
      </c>
      <c r="H4" s="23" t="s">
        <v>159</v>
      </c>
      <c r="I4" s="23" t="s">
        <v>160</v>
      </c>
      <c r="J4" s="23" t="s">
        <v>179</v>
      </c>
      <c r="K4" s="23" t="s">
        <v>184</v>
      </c>
      <c r="L4" s="25" t="s">
        <v>164</v>
      </c>
      <c r="M4" s="33" t="s">
        <v>165</v>
      </c>
      <c r="N4" s="25" t="s">
        <v>19</v>
      </c>
      <c r="O4" s="31" t="s">
        <v>15</v>
      </c>
      <c r="P4" s="32" t="s">
        <v>188</v>
      </c>
      <c r="Q4" s="38">
        <v>1</v>
      </c>
      <c r="R4" s="29" t="s">
        <v>448</v>
      </c>
      <c r="S4" s="28">
        <v>100</v>
      </c>
    </row>
    <row r="5" spans="1:19" ht="251.25" customHeight="1" x14ac:dyDescent="0.25">
      <c r="A5" s="14">
        <v>4</v>
      </c>
      <c r="B5" s="14" t="s">
        <v>33</v>
      </c>
      <c r="C5" s="16">
        <v>127</v>
      </c>
      <c r="D5" s="17">
        <v>2019</v>
      </c>
      <c r="E5" s="17">
        <v>14</v>
      </c>
      <c r="F5" s="30" t="s">
        <v>22</v>
      </c>
      <c r="G5" s="25">
        <v>1</v>
      </c>
      <c r="H5" s="23" t="s">
        <v>166</v>
      </c>
      <c r="I5" s="23" t="s">
        <v>166</v>
      </c>
      <c r="J5" s="23" t="s">
        <v>180</v>
      </c>
      <c r="K5" s="23" t="s">
        <v>162</v>
      </c>
      <c r="L5" s="25" t="s">
        <v>164</v>
      </c>
      <c r="M5" s="33" t="s">
        <v>165</v>
      </c>
      <c r="N5" s="25" t="s">
        <v>19</v>
      </c>
      <c r="O5" s="31" t="s">
        <v>15</v>
      </c>
      <c r="P5" s="32" t="s">
        <v>163</v>
      </c>
      <c r="Q5" s="38">
        <v>1</v>
      </c>
      <c r="R5" s="29" t="s">
        <v>437</v>
      </c>
      <c r="S5" s="28">
        <v>100</v>
      </c>
    </row>
    <row r="6" spans="1:19" ht="176.25" customHeight="1" x14ac:dyDescent="0.25">
      <c r="A6" s="14">
        <v>5</v>
      </c>
      <c r="B6" s="14" t="s">
        <v>34</v>
      </c>
      <c r="C6" s="16">
        <v>127</v>
      </c>
      <c r="D6" s="17">
        <v>2019</v>
      </c>
      <c r="E6" s="17">
        <v>14</v>
      </c>
      <c r="F6" s="30" t="s">
        <v>23</v>
      </c>
      <c r="G6" s="25">
        <v>1</v>
      </c>
      <c r="H6" s="23" t="s">
        <v>167</v>
      </c>
      <c r="I6" s="23" t="s">
        <v>174</v>
      </c>
      <c r="J6" s="23" t="s">
        <v>180</v>
      </c>
      <c r="K6" s="23" t="s">
        <v>162</v>
      </c>
      <c r="L6" s="25" t="s">
        <v>164</v>
      </c>
      <c r="M6" s="33" t="s">
        <v>165</v>
      </c>
      <c r="N6" s="25" t="s">
        <v>19</v>
      </c>
      <c r="O6" s="31" t="s">
        <v>15</v>
      </c>
      <c r="P6" s="32" t="s">
        <v>163</v>
      </c>
      <c r="Q6" s="38">
        <v>1</v>
      </c>
      <c r="R6" s="29" t="s">
        <v>438</v>
      </c>
      <c r="S6" s="28">
        <v>100</v>
      </c>
    </row>
    <row r="7" spans="1:19" ht="99" x14ac:dyDescent="0.25">
      <c r="A7" s="14">
        <v>6</v>
      </c>
      <c r="B7" s="14" t="s">
        <v>35</v>
      </c>
      <c r="C7" s="18">
        <v>127</v>
      </c>
      <c r="D7" s="17">
        <v>2019</v>
      </c>
      <c r="E7" s="17">
        <v>14</v>
      </c>
      <c r="F7" s="30" t="s">
        <v>24</v>
      </c>
      <c r="G7" s="25">
        <v>1</v>
      </c>
      <c r="H7" s="23" t="s">
        <v>168</v>
      </c>
      <c r="I7" s="23" t="s">
        <v>168</v>
      </c>
      <c r="J7" s="23" t="s">
        <v>180</v>
      </c>
      <c r="K7" s="23" t="s">
        <v>162</v>
      </c>
      <c r="L7" s="25" t="s">
        <v>164</v>
      </c>
      <c r="M7" s="33" t="s">
        <v>165</v>
      </c>
      <c r="N7" s="25" t="s">
        <v>19</v>
      </c>
      <c r="O7" s="31" t="s">
        <v>15</v>
      </c>
      <c r="P7" s="32" t="s">
        <v>163</v>
      </c>
      <c r="Q7" s="38">
        <v>1</v>
      </c>
      <c r="R7" s="29" t="s">
        <v>439</v>
      </c>
      <c r="S7" s="28">
        <v>100</v>
      </c>
    </row>
    <row r="8" spans="1:19" ht="140.25" customHeight="1" x14ac:dyDescent="0.25">
      <c r="A8" s="14">
        <v>7</v>
      </c>
      <c r="B8" s="14" t="s">
        <v>36</v>
      </c>
      <c r="C8" s="16">
        <v>127</v>
      </c>
      <c r="D8" s="17">
        <v>2019</v>
      </c>
      <c r="E8" s="17">
        <v>14</v>
      </c>
      <c r="F8" s="30" t="s">
        <v>25</v>
      </c>
      <c r="G8" s="25">
        <v>1</v>
      </c>
      <c r="H8" s="23" t="s">
        <v>169</v>
      </c>
      <c r="I8" s="23" t="s">
        <v>169</v>
      </c>
      <c r="J8" s="23" t="s">
        <v>180</v>
      </c>
      <c r="K8" s="23" t="s">
        <v>162</v>
      </c>
      <c r="L8" s="25" t="s">
        <v>164</v>
      </c>
      <c r="M8" s="33" t="s">
        <v>165</v>
      </c>
      <c r="N8" s="25" t="s">
        <v>19</v>
      </c>
      <c r="O8" s="31" t="s">
        <v>15</v>
      </c>
      <c r="P8" s="32" t="s">
        <v>163</v>
      </c>
      <c r="Q8" s="38">
        <v>1</v>
      </c>
      <c r="R8" s="29" t="s">
        <v>466</v>
      </c>
      <c r="S8" s="28">
        <v>100</v>
      </c>
    </row>
    <row r="9" spans="1:19" ht="162" x14ac:dyDescent="0.25">
      <c r="A9" s="14">
        <v>8</v>
      </c>
      <c r="B9" s="14" t="s">
        <v>37</v>
      </c>
      <c r="C9" s="16">
        <v>127</v>
      </c>
      <c r="D9" s="17">
        <v>2019</v>
      </c>
      <c r="E9" s="17">
        <v>14</v>
      </c>
      <c r="F9" s="30" t="s">
        <v>25</v>
      </c>
      <c r="G9" s="25">
        <v>2</v>
      </c>
      <c r="H9" s="23" t="s">
        <v>169</v>
      </c>
      <c r="I9" s="23" t="s">
        <v>169</v>
      </c>
      <c r="J9" s="23" t="s">
        <v>178</v>
      </c>
      <c r="K9" s="23" t="s">
        <v>183</v>
      </c>
      <c r="L9" s="25" t="s">
        <v>164</v>
      </c>
      <c r="M9" s="33" t="s">
        <v>165</v>
      </c>
      <c r="N9" s="25" t="s">
        <v>19</v>
      </c>
      <c r="O9" s="31" t="s">
        <v>15</v>
      </c>
      <c r="P9" s="32" t="s">
        <v>187</v>
      </c>
      <c r="Q9" s="38">
        <v>1</v>
      </c>
      <c r="R9" s="29" t="s">
        <v>466</v>
      </c>
      <c r="S9" s="28">
        <v>100</v>
      </c>
    </row>
    <row r="10" spans="1:19" ht="279" customHeight="1" x14ac:dyDescent="0.25">
      <c r="A10" s="14">
        <v>9</v>
      </c>
      <c r="B10" s="14" t="s">
        <v>38</v>
      </c>
      <c r="C10" s="16">
        <v>127</v>
      </c>
      <c r="D10" s="17">
        <v>2019</v>
      </c>
      <c r="E10" s="17">
        <v>14</v>
      </c>
      <c r="F10" s="30" t="s">
        <v>26</v>
      </c>
      <c r="G10" s="25">
        <v>1</v>
      </c>
      <c r="H10" s="23" t="s">
        <v>170</v>
      </c>
      <c r="I10" s="23" t="s">
        <v>175</v>
      </c>
      <c r="J10" s="23" t="s">
        <v>178</v>
      </c>
      <c r="K10" s="23" t="s">
        <v>183</v>
      </c>
      <c r="L10" s="25" t="s">
        <v>164</v>
      </c>
      <c r="M10" s="33" t="s">
        <v>165</v>
      </c>
      <c r="N10" s="25" t="s">
        <v>19</v>
      </c>
      <c r="O10" s="31" t="s">
        <v>15</v>
      </c>
      <c r="P10" s="32" t="s">
        <v>187</v>
      </c>
      <c r="Q10" s="38">
        <v>1</v>
      </c>
      <c r="R10" s="29" t="s">
        <v>440</v>
      </c>
      <c r="S10" s="28">
        <v>100</v>
      </c>
    </row>
    <row r="11" spans="1:19" ht="159" customHeight="1" x14ac:dyDescent="0.25">
      <c r="A11" s="14">
        <v>10</v>
      </c>
      <c r="B11" s="14" t="s">
        <v>39</v>
      </c>
      <c r="C11" s="16">
        <v>127</v>
      </c>
      <c r="D11" s="17">
        <v>2019</v>
      </c>
      <c r="E11" s="17">
        <v>14</v>
      </c>
      <c r="F11" s="30" t="s">
        <v>27</v>
      </c>
      <c r="G11" s="25">
        <v>1</v>
      </c>
      <c r="H11" s="23" t="s">
        <v>171</v>
      </c>
      <c r="I11" s="23" t="s">
        <v>171</v>
      </c>
      <c r="J11" s="23" t="s">
        <v>181</v>
      </c>
      <c r="K11" s="23" t="s">
        <v>185</v>
      </c>
      <c r="L11" s="25" t="s">
        <v>164</v>
      </c>
      <c r="M11" s="33" t="s">
        <v>165</v>
      </c>
      <c r="N11" s="25" t="s">
        <v>19</v>
      </c>
      <c r="O11" s="31" t="s">
        <v>15</v>
      </c>
      <c r="P11" s="32" t="s">
        <v>189</v>
      </c>
      <c r="Q11" s="38">
        <v>1</v>
      </c>
      <c r="R11" s="29" t="s">
        <v>441</v>
      </c>
      <c r="S11" s="28">
        <v>100</v>
      </c>
    </row>
    <row r="12" spans="1:19" ht="138" customHeight="1" x14ac:dyDescent="0.25">
      <c r="A12" s="14">
        <f>A11+1</f>
        <v>11</v>
      </c>
      <c r="B12" s="14" t="s">
        <v>40</v>
      </c>
      <c r="C12" s="16">
        <v>127</v>
      </c>
      <c r="D12" s="17">
        <v>2019</v>
      </c>
      <c r="E12" s="17">
        <v>14</v>
      </c>
      <c r="F12" s="30" t="s">
        <v>28</v>
      </c>
      <c r="G12" s="25">
        <v>1</v>
      </c>
      <c r="H12" s="23" t="s">
        <v>172</v>
      </c>
      <c r="I12" s="23" t="s">
        <v>176</v>
      </c>
      <c r="J12" s="23" t="s">
        <v>180</v>
      </c>
      <c r="K12" s="23" t="s">
        <v>162</v>
      </c>
      <c r="L12" s="25" t="s">
        <v>164</v>
      </c>
      <c r="M12" s="33" t="s">
        <v>165</v>
      </c>
      <c r="N12" s="25" t="s">
        <v>19</v>
      </c>
      <c r="O12" s="31" t="s">
        <v>15</v>
      </c>
      <c r="P12" s="32" t="s">
        <v>163</v>
      </c>
      <c r="Q12" s="38">
        <v>1</v>
      </c>
      <c r="R12" s="29" t="s">
        <v>442</v>
      </c>
      <c r="S12" s="28">
        <v>100</v>
      </c>
    </row>
    <row r="13" spans="1:19" ht="126" x14ac:dyDescent="0.25">
      <c r="A13" s="14">
        <f t="shared" ref="A13:A76" si="0">A12+1</f>
        <v>12</v>
      </c>
      <c r="B13" s="14" t="s">
        <v>41</v>
      </c>
      <c r="C13" s="16">
        <v>127</v>
      </c>
      <c r="D13" s="17">
        <v>2019</v>
      </c>
      <c r="E13" s="17">
        <v>14</v>
      </c>
      <c r="F13" s="30" t="s">
        <v>29</v>
      </c>
      <c r="G13" s="25">
        <v>1</v>
      </c>
      <c r="H13" s="23" t="s">
        <v>173</v>
      </c>
      <c r="I13" s="23" t="s">
        <v>177</v>
      </c>
      <c r="J13" s="23" t="s">
        <v>182</v>
      </c>
      <c r="K13" s="23" t="s">
        <v>186</v>
      </c>
      <c r="L13" s="25" t="s">
        <v>164</v>
      </c>
      <c r="M13" s="33" t="s">
        <v>165</v>
      </c>
      <c r="N13" s="25" t="s">
        <v>19</v>
      </c>
      <c r="O13" s="31" t="s">
        <v>15</v>
      </c>
      <c r="P13" s="32" t="s">
        <v>190</v>
      </c>
      <c r="Q13" s="38">
        <v>1</v>
      </c>
      <c r="R13" s="29" t="s">
        <v>443</v>
      </c>
      <c r="S13" s="28">
        <v>100</v>
      </c>
    </row>
    <row r="14" spans="1:19" ht="90" customHeight="1" x14ac:dyDescent="0.25">
      <c r="A14" s="14">
        <f t="shared" si="0"/>
        <v>13</v>
      </c>
      <c r="B14" s="14" t="s">
        <v>42</v>
      </c>
      <c r="C14" s="40">
        <v>127</v>
      </c>
      <c r="D14" s="41">
        <v>2019</v>
      </c>
      <c r="E14" s="41">
        <v>14</v>
      </c>
      <c r="F14" s="30" t="s">
        <v>451</v>
      </c>
      <c r="G14" s="30">
        <v>1</v>
      </c>
      <c r="H14" s="39" t="s">
        <v>452</v>
      </c>
      <c r="I14" s="39" t="s">
        <v>456</v>
      </c>
      <c r="J14" s="39" t="s">
        <v>453</v>
      </c>
      <c r="K14" s="39" t="s">
        <v>455</v>
      </c>
      <c r="L14" s="42">
        <v>43803</v>
      </c>
      <c r="M14" s="43">
        <v>44195</v>
      </c>
      <c r="N14" s="30" t="s">
        <v>17</v>
      </c>
      <c r="O14" s="44" t="s">
        <v>15</v>
      </c>
      <c r="P14" s="39" t="s">
        <v>455</v>
      </c>
      <c r="Q14" s="38">
        <v>1</v>
      </c>
      <c r="R14" s="29" t="s">
        <v>457</v>
      </c>
      <c r="S14" s="28">
        <v>100</v>
      </c>
    </row>
    <row r="15" spans="1:19" ht="96.75" customHeight="1" x14ac:dyDescent="0.25">
      <c r="A15" s="14">
        <f t="shared" si="0"/>
        <v>14</v>
      </c>
      <c r="B15" s="14" t="s">
        <v>43</v>
      </c>
      <c r="C15" s="40">
        <v>127</v>
      </c>
      <c r="D15" s="41">
        <v>2019</v>
      </c>
      <c r="E15" s="41">
        <v>14</v>
      </c>
      <c r="F15" s="30" t="s">
        <v>451</v>
      </c>
      <c r="G15" s="30">
        <v>2</v>
      </c>
      <c r="H15" s="39" t="s">
        <v>452</v>
      </c>
      <c r="I15" s="39" t="s">
        <v>456</v>
      </c>
      <c r="J15" s="39" t="s">
        <v>454</v>
      </c>
      <c r="K15" s="39" t="s">
        <v>455</v>
      </c>
      <c r="L15" s="42">
        <v>43803</v>
      </c>
      <c r="M15" s="43">
        <v>44195</v>
      </c>
      <c r="N15" s="30" t="s">
        <v>17</v>
      </c>
      <c r="O15" s="44" t="s">
        <v>15</v>
      </c>
      <c r="P15" s="39" t="s">
        <v>455</v>
      </c>
      <c r="Q15" s="38">
        <v>1</v>
      </c>
      <c r="R15" s="29" t="s">
        <v>467</v>
      </c>
      <c r="S15" s="28">
        <v>100</v>
      </c>
    </row>
    <row r="16" spans="1:19" ht="129.75" customHeight="1" x14ac:dyDescent="0.25">
      <c r="A16" s="14">
        <f t="shared" si="0"/>
        <v>15</v>
      </c>
      <c r="B16" s="14" t="s">
        <v>44</v>
      </c>
      <c r="C16" s="16">
        <v>127</v>
      </c>
      <c r="D16" s="17">
        <v>2019</v>
      </c>
      <c r="E16" s="17">
        <v>11</v>
      </c>
      <c r="F16" s="21" t="s">
        <v>91</v>
      </c>
      <c r="G16" s="22">
        <v>1</v>
      </c>
      <c r="H16" s="34" t="s">
        <v>125</v>
      </c>
      <c r="I16" s="34" t="s">
        <v>126</v>
      </c>
      <c r="J16" s="34" t="s">
        <v>127</v>
      </c>
      <c r="K16" s="22" t="s">
        <v>149</v>
      </c>
      <c r="L16" s="22" t="s">
        <v>157</v>
      </c>
      <c r="M16" s="35">
        <v>43875</v>
      </c>
      <c r="N16" s="22" t="s">
        <v>20</v>
      </c>
      <c r="O16" s="36" t="s">
        <v>15</v>
      </c>
      <c r="P16" s="37" t="s">
        <v>149</v>
      </c>
      <c r="Q16" s="38">
        <v>1</v>
      </c>
      <c r="R16" s="29" t="s">
        <v>318</v>
      </c>
      <c r="S16" s="28">
        <v>100</v>
      </c>
    </row>
    <row r="17" spans="1:19" ht="81" x14ac:dyDescent="0.25">
      <c r="A17" s="14">
        <f t="shared" si="0"/>
        <v>16</v>
      </c>
      <c r="B17" s="14" t="s">
        <v>45</v>
      </c>
      <c r="C17" s="16">
        <v>127</v>
      </c>
      <c r="D17" s="17">
        <v>2019</v>
      </c>
      <c r="E17" s="17">
        <v>11</v>
      </c>
      <c r="F17" s="21" t="s">
        <v>88</v>
      </c>
      <c r="G17" s="22">
        <v>1</v>
      </c>
      <c r="H17" s="34" t="s">
        <v>128</v>
      </c>
      <c r="I17" s="34" t="s">
        <v>129</v>
      </c>
      <c r="J17" s="34" t="s">
        <v>130</v>
      </c>
      <c r="K17" s="22" t="s">
        <v>150</v>
      </c>
      <c r="L17" s="22" t="s">
        <v>157</v>
      </c>
      <c r="M17" s="22" t="s">
        <v>158</v>
      </c>
      <c r="N17" s="22" t="s">
        <v>20</v>
      </c>
      <c r="O17" s="36" t="s">
        <v>15</v>
      </c>
      <c r="P17" s="37" t="s">
        <v>150</v>
      </c>
      <c r="Q17" s="38">
        <v>1</v>
      </c>
      <c r="R17" s="29" t="s">
        <v>319</v>
      </c>
      <c r="S17" s="28">
        <v>100</v>
      </c>
    </row>
    <row r="18" spans="1:19" ht="135.75" customHeight="1" x14ac:dyDescent="0.25">
      <c r="A18" s="14">
        <f t="shared" si="0"/>
        <v>17</v>
      </c>
      <c r="B18" s="14" t="s">
        <v>46</v>
      </c>
      <c r="C18" s="16">
        <v>127</v>
      </c>
      <c r="D18" s="17">
        <v>2019</v>
      </c>
      <c r="E18" s="17">
        <v>11</v>
      </c>
      <c r="F18" s="21" t="s">
        <v>89</v>
      </c>
      <c r="G18" s="22">
        <v>1</v>
      </c>
      <c r="H18" s="34" t="s">
        <v>131</v>
      </c>
      <c r="I18" s="34" t="s">
        <v>132</v>
      </c>
      <c r="J18" s="34" t="s">
        <v>133</v>
      </c>
      <c r="K18" s="22" t="s">
        <v>151</v>
      </c>
      <c r="L18" s="22" t="s">
        <v>157</v>
      </c>
      <c r="M18" s="22" t="s">
        <v>158</v>
      </c>
      <c r="N18" s="22" t="s">
        <v>20</v>
      </c>
      <c r="O18" s="36" t="s">
        <v>15</v>
      </c>
      <c r="P18" s="37" t="s">
        <v>151</v>
      </c>
      <c r="Q18" s="38">
        <v>1</v>
      </c>
      <c r="R18" s="29" t="s">
        <v>320</v>
      </c>
      <c r="S18" s="28">
        <v>100</v>
      </c>
    </row>
    <row r="19" spans="1:19" ht="175.5" customHeight="1" x14ac:dyDescent="0.25">
      <c r="A19" s="14">
        <f t="shared" si="0"/>
        <v>18</v>
      </c>
      <c r="B19" s="14" t="s">
        <v>47</v>
      </c>
      <c r="C19" s="16">
        <v>127</v>
      </c>
      <c r="D19" s="17">
        <v>2019</v>
      </c>
      <c r="E19" s="17">
        <v>11</v>
      </c>
      <c r="F19" s="21" t="s">
        <v>90</v>
      </c>
      <c r="G19" s="22">
        <v>1</v>
      </c>
      <c r="H19" s="34" t="s">
        <v>134</v>
      </c>
      <c r="I19" s="34" t="s">
        <v>135</v>
      </c>
      <c r="J19" s="34" t="s">
        <v>136</v>
      </c>
      <c r="K19" s="22" t="s">
        <v>152</v>
      </c>
      <c r="L19" s="22" t="s">
        <v>157</v>
      </c>
      <c r="M19" s="22" t="s">
        <v>158</v>
      </c>
      <c r="N19" s="22" t="s">
        <v>20</v>
      </c>
      <c r="O19" s="36" t="s">
        <v>15</v>
      </c>
      <c r="P19" s="37" t="s">
        <v>152</v>
      </c>
      <c r="Q19" s="38">
        <v>1</v>
      </c>
      <c r="R19" s="29" t="s">
        <v>321</v>
      </c>
      <c r="S19" s="28">
        <v>100</v>
      </c>
    </row>
    <row r="20" spans="1:19" ht="72" x14ac:dyDescent="0.25">
      <c r="A20" s="14">
        <f t="shared" si="0"/>
        <v>19</v>
      </c>
      <c r="B20" s="14" t="s">
        <v>48</v>
      </c>
      <c r="C20" s="16">
        <v>127</v>
      </c>
      <c r="D20" s="17">
        <v>2019</v>
      </c>
      <c r="E20" s="17">
        <v>11</v>
      </c>
      <c r="F20" s="21" t="s">
        <v>97</v>
      </c>
      <c r="G20" s="22">
        <v>1</v>
      </c>
      <c r="H20" s="34" t="s">
        <v>137</v>
      </c>
      <c r="I20" s="34" t="s">
        <v>138</v>
      </c>
      <c r="J20" s="34" t="s">
        <v>139</v>
      </c>
      <c r="K20" s="22" t="s">
        <v>153</v>
      </c>
      <c r="L20" s="22" t="s">
        <v>157</v>
      </c>
      <c r="M20" s="22" t="s">
        <v>158</v>
      </c>
      <c r="N20" s="22" t="s">
        <v>20</v>
      </c>
      <c r="O20" s="36" t="s">
        <v>15</v>
      </c>
      <c r="P20" s="37" t="s">
        <v>153</v>
      </c>
      <c r="Q20" s="38">
        <v>1</v>
      </c>
      <c r="R20" s="29" t="s">
        <v>468</v>
      </c>
      <c r="S20" s="28">
        <v>100</v>
      </c>
    </row>
    <row r="21" spans="1:19" ht="99" x14ac:dyDescent="0.25">
      <c r="A21" s="14">
        <f t="shared" si="0"/>
        <v>20</v>
      </c>
      <c r="B21" s="14" t="s">
        <v>49</v>
      </c>
      <c r="C21" s="16">
        <v>127</v>
      </c>
      <c r="D21" s="17">
        <v>2019</v>
      </c>
      <c r="E21" s="17">
        <v>11</v>
      </c>
      <c r="F21" s="21" t="s">
        <v>122</v>
      </c>
      <c r="G21" s="22">
        <v>1</v>
      </c>
      <c r="H21" s="34" t="s">
        <v>140</v>
      </c>
      <c r="I21" s="34" t="s">
        <v>141</v>
      </c>
      <c r="J21" s="34" t="s">
        <v>142</v>
      </c>
      <c r="K21" s="22" t="s">
        <v>154</v>
      </c>
      <c r="L21" s="22" t="s">
        <v>157</v>
      </c>
      <c r="M21" s="22" t="s">
        <v>158</v>
      </c>
      <c r="N21" s="22" t="s">
        <v>20</v>
      </c>
      <c r="O21" s="36" t="s">
        <v>15</v>
      </c>
      <c r="P21" s="37" t="s">
        <v>154</v>
      </c>
      <c r="Q21" s="38">
        <v>1</v>
      </c>
      <c r="R21" s="29" t="s">
        <v>322</v>
      </c>
      <c r="S21" s="28">
        <v>100</v>
      </c>
    </row>
    <row r="22" spans="1:19" ht="36" x14ac:dyDescent="0.25">
      <c r="A22" s="14">
        <f t="shared" si="0"/>
        <v>21</v>
      </c>
      <c r="B22" s="14" t="s">
        <v>50</v>
      </c>
      <c r="C22" s="16">
        <v>127</v>
      </c>
      <c r="D22" s="17">
        <v>2019</v>
      </c>
      <c r="E22" s="17">
        <v>11</v>
      </c>
      <c r="F22" s="21" t="s">
        <v>123</v>
      </c>
      <c r="G22" s="22">
        <v>1</v>
      </c>
      <c r="H22" s="34" t="s">
        <v>143</v>
      </c>
      <c r="I22" s="34" t="s">
        <v>144</v>
      </c>
      <c r="J22" s="34" t="s">
        <v>145</v>
      </c>
      <c r="K22" s="22" t="s">
        <v>155</v>
      </c>
      <c r="L22" s="22" t="s">
        <v>157</v>
      </c>
      <c r="M22" s="22" t="s">
        <v>158</v>
      </c>
      <c r="N22" s="22" t="s">
        <v>20</v>
      </c>
      <c r="O22" s="36" t="s">
        <v>15</v>
      </c>
      <c r="P22" s="37" t="s">
        <v>155</v>
      </c>
      <c r="Q22" s="38">
        <v>1</v>
      </c>
      <c r="R22" s="29" t="s">
        <v>323</v>
      </c>
      <c r="S22" s="28">
        <v>100</v>
      </c>
    </row>
    <row r="23" spans="1:19" ht="135" x14ac:dyDescent="0.25">
      <c r="A23" s="14">
        <f t="shared" si="0"/>
        <v>22</v>
      </c>
      <c r="B23" s="14" t="s">
        <v>51</v>
      </c>
      <c r="C23" s="16">
        <v>127</v>
      </c>
      <c r="D23" s="17">
        <v>2019</v>
      </c>
      <c r="E23" s="17">
        <v>11</v>
      </c>
      <c r="F23" s="21" t="s">
        <v>124</v>
      </c>
      <c r="G23" s="22">
        <v>1</v>
      </c>
      <c r="H23" s="34" t="s">
        <v>146</v>
      </c>
      <c r="I23" s="34" t="s">
        <v>147</v>
      </c>
      <c r="J23" s="34" t="s">
        <v>148</v>
      </c>
      <c r="K23" s="22" t="s">
        <v>156</v>
      </c>
      <c r="L23" s="22" t="s">
        <v>157</v>
      </c>
      <c r="M23" s="22" t="s">
        <v>158</v>
      </c>
      <c r="N23" s="22" t="s">
        <v>20</v>
      </c>
      <c r="O23" s="36" t="s">
        <v>15</v>
      </c>
      <c r="P23" s="37" t="s">
        <v>156</v>
      </c>
      <c r="Q23" s="38">
        <v>1</v>
      </c>
      <c r="R23" s="29" t="s">
        <v>324</v>
      </c>
      <c r="S23" s="28">
        <v>100</v>
      </c>
    </row>
    <row r="24" spans="1:19" ht="409.5" customHeight="1" x14ac:dyDescent="0.25">
      <c r="A24" s="14">
        <f t="shared" si="0"/>
        <v>23</v>
      </c>
      <c r="B24" s="14" t="s">
        <v>52</v>
      </c>
      <c r="C24" s="16">
        <v>127</v>
      </c>
      <c r="D24" s="17">
        <v>2019</v>
      </c>
      <c r="E24" s="17">
        <v>520</v>
      </c>
      <c r="F24" s="21" t="s">
        <v>191</v>
      </c>
      <c r="G24" s="22">
        <v>1</v>
      </c>
      <c r="H24" s="34" t="s">
        <v>195</v>
      </c>
      <c r="I24" s="34" t="s">
        <v>193</v>
      </c>
      <c r="J24" s="34" t="s">
        <v>192</v>
      </c>
      <c r="K24" s="22" t="s">
        <v>194</v>
      </c>
      <c r="L24" s="35">
        <v>43826</v>
      </c>
      <c r="M24" s="35">
        <v>44183</v>
      </c>
      <c r="N24" s="22" t="s">
        <v>18</v>
      </c>
      <c r="O24" s="36" t="s">
        <v>15</v>
      </c>
      <c r="P24" s="37" t="s">
        <v>196</v>
      </c>
      <c r="Q24" s="38">
        <v>1</v>
      </c>
      <c r="R24" s="29" t="s">
        <v>497</v>
      </c>
      <c r="S24" s="28">
        <v>100</v>
      </c>
    </row>
    <row r="25" spans="1:19" ht="109.5" customHeight="1" x14ac:dyDescent="0.25">
      <c r="A25" s="14">
        <f t="shared" si="0"/>
        <v>24</v>
      </c>
      <c r="B25" s="14" t="s">
        <v>53</v>
      </c>
      <c r="C25" s="16">
        <v>127</v>
      </c>
      <c r="D25" s="17" t="s">
        <v>197</v>
      </c>
      <c r="E25" s="17">
        <v>47</v>
      </c>
      <c r="F25" s="21" t="s">
        <v>92</v>
      </c>
      <c r="G25" s="22">
        <v>1</v>
      </c>
      <c r="H25" s="34" t="s">
        <v>200</v>
      </c>
      <c r="I25" s="34" t="s">
        <v>221</v>
      </c>
      <c r="J25" s="34" t="s">
        <v>242</v>
      </c>
      <c r="K25" s="22" t="s">
        <v>274</v>
      </c>
      <c r="L25" s="35">
        <v>44022</v>
      </c>
      <c r="M25" s="35">
        <v>44165</v>
      </c>
      <c r="N25" s="22" t="s">
        <v>16</v>
      </c>
      <c r="O25" s="36" t="s">
        <v>15</v>
      </c>
      <c r="P25" s="37" t="s">
        <v>300</v>
      </c>
      <c r="Q25" s="38">
        <v>1</v>
      </c>
      <c r="R25" s="29" t="s">
        <v>331</v>
      </c>
      <c r="S25" s="28">
        <v>100</v>
      </c>
    </row>
    <row r="26" spans="1:19" ht="218.25" customHeight="1" x14ac:dyDescent="0.25">
      <c r="A26" s="14">
        <f t="shared" si="0"/>
        <v>25</v>
      </c>
      <c r="B26" s="14" t="s">
        <v>54</v>
      </c>
      <c r="C26" s="16">
        <v>127</v>
      </c>
      <c r="D26" s="17" t="s">
        <v>197</v>
      </c>
      <c r="E26" s="17">
        <v>47</v>
      </c>
      <c r="F26" s="21" t="s">
        <v>119</v>
      </c>
      <c r="G26" s="22">
        <v>1</v>
      </c>
      <c r="H26" s="34" t="s">
        <v>201</v>
      </c>
      <c r="I26" s="34" t="s">
        <v>222</v>
      </c>
      <c r="J26" s="34" t="s">
        <v>243</v>
      </c>
      <c r="K26" s="22" t="s">
        <v>275</v>
      </c>
      <c r="L26" s="35">
        <v>44013</v>
      </c>
      <c r="M26" s="35">
        <v>44049</v>
      </c>
      <c r="N26" s="22" t="s">
        <v>18</v>
      </c>
      <c r="O26" s="36" t="s">
        <v>15</v>
      </c>
      <c r="P26" s="37" t="s">
        <v>301</v>
      </c>
      <c r="Q26" s="38">
        <v>1</v>
      </c>
      <c r="R26" s="29" t="s">
        <v>503</v>
      </c>
      <c r="S26" s="28">
        <v>100</v>
      </c>
    </row>
    <row r="27" spans="1:19" ht="174.75" customHeight="1" x14ac:dyDescent="0.25">
      <c r="A27" s="14">
        <f t="shared" si="0"/>
        <v>26</v>
      </c>
      <c r="B27" s="14" t="s">
        <v>55</v>
      </c>
      <c r="C27" s="16">
        <v>127</v>
      </c>
      <c r="D27" s="17" t="s">
        <v>197</v>
      </c>
      <c r="E27" s="17">
        <v>47</v>
      </c>
      <c r="F27" s="21" t="s">
        <v>119</v>
      </c>
      <c r="G27" s="22">
        <v>2</v>
      </c>
      <c r="H27" s="34" t="s">
        <v>201</v>
      </c>
      <c r="I27" s="34" t="s">
        <v>222</v>
      </c>
      <c r="J27" s="34" t="s">
        <v>244</v>
      </c>
      <c r="K27" s="22" t="s">
        <v>276</v>
      </c>
      <c r="L27" s="35">
        <v>44013</v>
      </c>
      <c r="M27" s="35">
        <v>44049</v>
      </c>
      <c r="N27" s="22" t="s">
        <v>18</v>
      </c>
      <c r="O27" s="36" t="s">
        <v>15</v>
      </c>
      <c r="P27" s="37" t="s">
        <v>276</v>
      </c>
      <c r="Q27" s="38">
        <v>1</v>
      </c>
      <c r="R27" s="29" t="s">
        <v>489</v>
      </c>
      <c r="S27" s="28">
        <v>100</v>
      </c>
    </row>
    <row r="28" spans="1:19" ht="135" customHeight="1" x14ac:dyDescent="0.25">
      <c r="A28" s="14">
        <f t="shared" si="0"/>
        <v>27</v>
      </c>
      <c r="B28" s="14" t="s">
        <v>56</v>
      </c>
      <c r="C28" s="16">
        <v>127</v>
      </c>
      <c r="D28" s="17" t="s">
        <v>197</v>
      </c>
      <c r="E28" s="17">
        <v>47</v>
      </c>
      <c r="F28" s="21" t="s">
        <v>119</v>
      </c>
      <c r="G28" s="22">
        <v>3</v>
      </c>
      <c r="H28" s="34" t="s">
        <v>201</v>
      </c>
      <c r="I28" s="34" t="s">
        <v>222</v>
      </c>
      <c r="J28" s="34" t="s">
        <v>245</v>
      </c>
      <c r="K28" s="22" t="s">
        <v>277</v>
      </c>
      <c r="L28" s="35">
        <v>44013</v>
      </c>
      <c r="M28" s="35">
        <v>44049</v>
      </c>
      <c r="N28" s="22" t="s">
        <v>17</v>
      </c>
      <c r="O28" s="36" t="s">
        <v>15</v>
      </c>
      <c r="P28" s="37" t="s">
        <v>302</v>
      </c>
      <c r="Q28" s="38">
        <v>1</v>
      </c>
      <c r="R28" s="29" t="s">
        <v>333</v>
      </c>
      <c r="S28" s="28">
        <v>100</v>
      </c>
    </row>
    <row r="29" spans="1:19" ht="117" customHeight="1" x14ac:dyDescent="0.25">
      <c r="A29" s="14">
        <f t="shared" si="0"/>
        <v>28</v>
      </c>
      <c r="B29" s="14" t="s">
        <v>57</v>
      </c>
      <c r="C29" s="16">
        <v>127</v>
      </c>
      <c r="D29" s="17" t="s">
        <v>197</v>
      </c>
      <c r="E29" s="17">
        <v>47</v>
      </c>
      <c r="F29" s="21" t="s">
        <v>120</v>
      </c>
      <c r="G29" s="22">
        <v>1</v>
      </c>
      <c r="H29" s="34" t="s">
        <v>202</v>
      </c>
      <c r="I29" s="34" t="s">
        <v>223</v>
      </c>
      <c r="J29" s="34" t="s">
        <v>246</v>
      </c>
      <c r="K29" s="22" t="s">
        <v>278</v>
      </c>
      <c r="L29" s="35">
        <v>44022</v>
      </c>
      <c r="M29" s="35">
        <v>44049</v>
      </c>
      <c r="N29" s="22" t="s">
        <v>17</v>
      </c>
      <c r="O29" s="36" t="s">
        <v>15</v>
      </c>
      <c r="P29" s="37" t="s">
        <v>303</v>
      </c>
      <c r="Q29" s="38">
        <v>1</v>
      </c>
      <c r="R29" s="29" t="s">
        <v>334</v>
      </c>
      <c r="S29" s="28">
        <v>100</v>
      </c>
    </row>
    <row r="30" spans="1:19" ht="117" customHeight="1" x14ac:dyDescent="0.25">
      <c r="A30" s="14">
        <f t="shared" si="0"/>
        <v>29</v>
      </c>
      <c r="B30" s="14" t="s">
        <v>58</v>
      </c>
      <c r="C30" s="16">
        <v>127</v>
      </c>
      <c r="D30" s="17" t="s">
        <v>197</v>
      </c>
      <c r="E30" s="17">
        <v>47</v>
      </c>
      <c r="F30" s="21" t="s">
        <v>120</v>
      </c>
      <c r="G30" s="22">
        <v>2</v>
      </c>
      <c r="H30" s="34" t="s">
        <v>202</v>
      </c>
      <c r="I30" s="34" t="s">
        <v>223</v>
      </c>
      <c r="J30" s="34" t="s">
        <v>247</v>
      </c>
      <c r="K30" s="22" t="s">
        <v>279</v>
      </c>
      <c r="L30" s="35">
        <v>44022</v>
      </c>
      <c r="M30" s="35">
        <v>44049</v>
      </c>
      <c r="N30" s="22" t="s">
        <v>19</v>
      </c>
      <c r="O30" s="36" t="s">
        <v>15</v>
      </c>
      <c r="P30" s="37" t="s">
        <v>304</v>
      </c>
      <c r="Q30" s="38">
        <v>1</v>
      </c>
      <c r="R30" s="29" t="s">
        <v>444</v>
      </c>
      <c r="S30" s="28">
        <v>100</v>
      </c>
    </row>
    <row r="31" spans="1:19" ht="108" customHeight="1" x14ac:dyDescent="0.25">
      <c r="A31" s="14">
        <f t="shared" si="0"/>
        <v>30</v>
      </c>
      <c r="B31" s="14" t="s">
        <v>59</v>
      </c>
      <c r="C31" s="16">
        <v>127</v>
      </c>
      <c r="D31" s="17" t="s">
        <v>197</v>
      </c>
      <c r="E31" s="17">
        <v>47</v>
      </c>
      <c r="F31" s="21" t="s">
        <v>121</v>
      </c>
      <c r="G31" s="22">
        <v>1</v>
      </c>
      <c r="H31" s="34" t="s">
        <v>203</v>
      </c>
      <c r="I31" s="34" t="s">
        <v>224</v>
      </c>
      <c r="J31" s="34" t="s">
        <v>246</v>
      </c>
      <c r="K31" s="22" t="s">
        <v>280</v>
      </c>
      <c r="L31" s="35">
        <v>44022</v>
      </c>
      <c r="M31" s="35">
        <v>44049</v>
      </c>
      <c r="N31" s="22" t="s">
        <v>17</v>
      </c>
      <c r="O31" s="36" t="s">
        <v>15</v>
      </c>
      <c r="P31" s="37" t="s">
        <v>280</v>
      </c>
      <c r="Q31" s="38">
        <v>1</v>
      </c>
      <c r="R31" s="29" t="s">
        <v>335</v>
      </c>
      <c r="S31" s="28">
        <v>100</v>
      </c>
    </row>
    <row r="32" spans="1:19" ht="90" customHeight="1" x14ac:dyDescent="0.25">
      <c r="A32" s="14">
        <f t="shared" si="0"/>
        <v>31</v>
      </c>
      <c r="B32" s="14" t="s">
        <v>60</v>
      </c>
      <c r="C32" s="16">
        <v>127</v>
      </c>
      <c r="D32" s="17" t="s">
        <v>197</v>
      </c>
      <c r="E32" s="17">
        <v>47</v>
      </c>
      <c r="F32" s="21" t="s">
        <v>93</v>
      </c>
      <c r="G32" s="22">
        <v>1</v>
      </c>
      <c r="H32" s="34" t="s">
        <v>204</v>
      </c>
      <c r="I32" s="34" t="s">
        <v>225</v>
      </c>
      <c r="J32" s="34" t="s">
        <v>248</v>
      </c>
      <c r="K32" s="22" t="s">
        <v>281</v>
      </c>
      <c r="L32" s="35">
        <v>44022</v>
      </c>
      <c r="M32" s="35">
        <v>44165</v>
      </c>
      <c r="N32" s="22" t="s">
        <v>20</v>
      </c>
      <c r="O32" s="36" t="s">
        <v>15</v>
      </c>
      <c r="P32" s="37" t="s">
        <v>305</v>
      </c>
      <c r="Q32" s="38">
        <v>1</v>
      </c>
      <c r="R32" s="29" t="s">
        <v>326</v>
      </c>
      <c r="S32" s="28">
        <v>100</v>
      </c>
    </row>
    <row r="33" spans="1:20" ht="117" customHeight="1" x14ac:dyDescent="0.25">
      <c r="A33" s="14">
        <f t="shared" si="0"/>
        <v>32</v>
      </c>
      <c r="B33" s="14" t="s">
        <v>61</v>
      </c>
      <c r="C33" s="16">
        <v>127</v>
      </c>
      <c r="D33" s="17" t="s">
        <v>197</v>
      </c>
      <c r="E33" s="17">
        <v>47</v>
      </c>
      <c r="F33" s="21" t="s">
        <v>93</v>
      </c>
      <c r="G33" s="22">
        <v>2</v>
      </c>
      <c r="H33" s="34" t="s">
        <v>204</v>
      </c>
      <c r="I33" s="34" t="s">
        <v>225</v>
      </c>
      <c r="J33" s="34" t="s">
        <v>249</v>
      </c>
      <c r="K33" s="22" t="s">
        <v>282</v>
      </c>
      <c r="L33" s="35">
        <v>44022</v>
      </c>
      <c r="M33" s="35">
        <v>44165</v>
      </c>
      <c r="N33" s="22" t="s">
        <v>20</v>
      </c>
      <c r="O33" s="36" t="s">
        <v>15</v>
      </c>
      <c r="P33" s="37" t="s">
        <v>306</v>
      </c>
      <c r="Q33" s="38">
        <v>1</v>
      </c>
      <c r="R33" s="29" t="s">
        <v>325</v>
      </c>
      <c r="S33" s="28">
        <v>100</v>
      </c>
    </row>
    <row r="34" spans="1:20" ht="63" customHeight="1" x14ac:dyDescent="0.25">
      <c r="A34" s="14">
        <f t="shared" si="0"/>
        <v>33</v>
      </c>
      <c r="B34" s="14" t="s">
        <v>62</v>
      </c>
      <c r="C34" s="16">
        <v>127</v>
      </c>
      <c r="D34" s="17" t="s">
        <v>197</v>
      </c>
      <c r="E34" s="17">
        <v>47</v>
      </c>
      <c r="F34" s="21" t="s">
        <v>93</v>
      </c>
      <c r="G34" s="22">
        <v>3</v>
      </c>
      <c r="H34" s="34" t="s">
        <v>204</v>
      </c>
      <c r="I34" s="34" t="s">
        <v>225</v>
      </c>
      <c r="J34" s="34" t="s">
        <v>250</v>
      </c>
      <c r="K34" s="22" t="s">
        <v>283</v>
      </c>
      <c r="L34" s="35">
        <v>44022</v>
      </c>
      <c r="M34" s="35">
        <v>44165</v>
      </c>
      <c r="N34" s="22" t="s">
        <v>20</v>
      </c>
      <c r="O34" s="36" t="s">
        <v>15</v>
      </c>
      <c r="P34" s="37" t="s">
        <v>307</v>
      </c>
      <c r="Q34" s="38">
        <v>1</v>
      </c>
      <c r="R34" s="29" t="s">
        <v>327</v>
      </c>
      <c r="S34" s="28">
        <v>100</v>
      </c>
    </row>
    <row r="35" spans="1:20" ht="108" customHeight="1" x14ac:dyDescent="0.25">
      <c r="A35" s="14">
        <f t="shared" si="0"/>
        <v>34</v>
      </c>
      <c r="B35" s="14" t="s">
        <v>63</v>
      </c>
      <c r="C35" s="16">
        <v>127</v>
      </c>
      <c r="D35" s="17" t="s">
        <v>197</v>
      </c>
      <c r="E35" s="17">
        <v>47</v>
      </c>
      <c r="F35" s="21" t="s">
        <v>98</v>
      </c>
      <c r="G35" s="22">
        <v>1</v>
      </c>
      <c r="H35" s="34" t="s">
        <v>205</v>
      </c>
      <c r="I35" s="34" t="s">
        <v>226</v>
      </c>
      <c r="J35" s="34" t="s">
        <v>251</v>
      </c>
      <c r="K35" s="22" t="s">
        <v>284</v>
      </c>
      <c r="L35" s="35">
        <v>44022</v>
      </c>
      <c r="M35" s="35">
        <v>44370</v>
      </c>
      <c r="N35" s="22" t="s">
        <v>19</v>
      </c>
      <c r="O35" s="36" t="s">
        <v>15</v>
      </c>
      <c r="P35" s="37" t="s">
        <v>308</v>
      </c>
      <c r="Q35" s="38">
        <v>1</v>
      </c>
      <c r="R35" s="29" t="s">
        <v>483</v>
      </c>
      <c r="S35" s="28">
        <v>100</v>
      </c>
    </row>
    <row r="36" spans="1:20" ht="86.25" customHeight="1" x14ac:dyDescent="0.25">
      <c r="A36" s="14">
        <f t="shared" si="0"/>
        <v>35</v>
      </c>
      <c r="B36" s="14" t="s">
        <v>64</v>
      </c>
      <c r="C36" s="16">
        <v>127</v>
      </c>
      <c r="D36" s="17" t="s">
        <v>197</v>
      </c>
      <c r="E36" s="17">
        <v>47</v>
      </c>
      <c r="F36" s="21" t="s">
        <v>98</v>
      </c>
      <c r="G36" s="22">
        <v>2</v>
      </c>
      <c r="H36" s="34" t="s">
        <v>205</v>
      </c>
      <c r="I36" s="34" t="s">
        <v>226</v>
      </c>
      <c r="J36" s="34" t="s">
        <v>252</v>
      </c>
      <c r="K36" s="22" t="s">
        <v>285</v>
      </c>
      <c r="L36" s="35">
        <v>44022</v>
      </c>
      <c r="M36" s="35">
        <v>44370</v>
      </c>
      <c r="N36" s="22" t="s">
        <v>17</v>
      </c>
      <c r="O36" s="36" t="s">
        <v>15</v>
      </c>
      <c r="P36" s="37" t="s">
        <v>309</v>
      </c>
      <c r="Q36" s="38">
        <v>1</v>
      </c>
      <c r="R36" s="29" t="s">
        <v>478</v>
      </c>
      <c r="S36" s="28">
        <v>100</v>
      </c>
      <c r="T36" t="s">
        <v>480</v>
      </c>
    </row>
    <row r="37" spans="1:20" ht="108" customHeight="1" x14ac:dyDescent="0.25">
      <c r="A37" s="14">
        <f t="shared" si="0"/>
        <v>36</v>
      </c>
      <c r="B37" s="14" t="s">
        <v>65</v>
      </c>
      <c r="C37" s="16">
        <v>127</v>
      </c>
      <c r="D37" s="17" t="s">
        <v>197</v>
      </c>
      <c r="E37" s="17">
        <v>47</v>
      </c>
      <c r="F37" s="21" t="s">
        <v>98</v>
      </c>
      <c r="G37" s="22">
        <v>3</v>
      </c>
      <c r="H37" s="34" t="s">
        <v>205</v>
      </c>
      <c r="I37" s="34" t="s">
        <v>226</v>
      </c>
      <c r="J37" s="34" t="s">
        <v>253</v>
      </c>
      <c r="K37" s="22" t="s">
        <v>286</v>
      </c>
      <c r="L37" s="35">
        <v>44022</v>
      </c>
      <c r="M37" s="35">
        <v>44370</v>
      </c>
      <c r="N37" s="22" t="s">
        <v>19</v>
      </c>
      <c r="O37" s="36" t="s">
        <v>15</v>
      </c>
      <c r="P37" s="37" t="s">
        <v>286</v>
      </c>
      <c r="Q37" s="38">
        <v>1</v>
      </c>
      <c r="R37" s="29" t="s">
        <v>498</v>
      </c>
      <c r="S37" s="28">
        <v>100</v>
      </c>
    </row>
    <row r="38" spans="1:20" ht="108" customHeight="1" x14ac:dyDescent="0.25">
      <c r="A38" s="14">
        <f t="shared" si="0"/>
        <v>37</v>
      </c>
      <c r="B38" s="14" t="s">
        <v>66</v>
      </c>
      <c r="C38" s="16">
        <v>127</v>
      </c>
      <c r="D38" s="17" t="s">
        <v>197</v>
      </c>
      <c r="E38" s="17">
        <v>47</v>
      </c>
      <c r="F38" s="21" t="s">
        <v>99</v>
      </c>
      <c r="G38" s="22">
        <v>1</v>
      </c>
      <c r="H38" s="34" t="s">
        <v>206</v>
      </c>
      <c r="I38" s="34" t="s">
        <v>226</v>
      </c>
      <c r="J38" s="34" t="s">
        <v>254</v>
      </c>
      <c r="K38" s="22" t="s">
        <v>284</v>
      </c>
      <c r="L38" s="35">
        <v>44022</v>
      </c>
      <c r="M38" s="35">
        <v>44370</v>
      </c>
      <c r="N38" s="22" t="s">
        <v>19</v>
      </c>
      <c r="O38" s="36" t="s">
        <v>15</v>
      </c>
      <c r="P38" s="37" t="s">
        <v>308</v>
      </c>
      <c r="Q38" s="38">
        <v>1</v>
      </c>
      <c r="R38" s="29" t="s">
        <v>499</v>
      </c>
      <c r="S38" s="28">
        <v>100</v>
      </c>
    </row>
    <row r="39" spans="1:20" ht="71.25" customHeight="1" x14ac:dyDescent="0.25">
      <c r="A39" s="14">
        <f t="shared" si="0"/>
        <v>38</v>
      </c>
      <c r="B39" s="14" t="s">
        <v>67</v>
      </c>
      <c r="C39" s="16">
        <v>127</v>
      </c>
      <c r="D39" s="17" t="s">
        <v>197</v>
      </c>
      <c r="E39" s="17">
        <v>47</v>
      </c>
      <c r="F39" s="21" t="s">
        <v>99</v>
      </c>
      <c r="G39" s="22">
        <v>2</v>
      </c>
      <c r="H39" s="34" t="s">
        <v>206</v>
      </c>
      <c r="I39" s="34" t="s">
        <v>226</v>
      </c>
      <c r="J39" s="34" t="s">
        <v>252</v>
      </c>
      <c r="K39" s="22" t="s">
        <v>285</v>
      </c>
      <c r="L39" s="35">
        <v>44022</v>
      </c>
      <c r="M39" s="35">
        <v>44370</v>
      </c>
      <c r="N39" s="22" t="s">
        <v>17</v>
      </c>
      <c r="O39" s="36" t="s">
        <v>15</v>
      </c>
      <c r="P39" s="37" t="s">
        <v>309</v>
      </c>
      <c r="Q39" s="38">
        <v>1</v>
      </c>
      <c r="R39" s="29" t="s">
        <v>479</v>
      </c>
      <c r="S39" s="28">
        <v>100</v>
      </c>
      <c r="T39" t="s">
        <v>480</v>
      </c>
    </row>
    <row r="40" spans="1:20" ht="108" customHeight="1" x14ac:dyDescent="0.25">
      <c r="A40" s="14">
        <f t="shared" si="0"/>
        <v>39</v>
      </c>
      <c r="B40" s="14" t="s">
        <v>68</v>
      </c>
      <c r="C40" s="16">
        <v>127</v>
      </c>
      <c r="D40" s="17" t="s">
        <v>197</v>
      </c>
      <c r="E40" s="17">
        <v>47</v>
      </c>
      <c r="F40" s="21" t="s">
        <v>99</v>
      </c>
      <c r="G40" s="22">
        <v>3</v>
      </c>
      <c r="H40" s="34" t="s">
        <v>206</v>
      </c>
      <c r="I40" s="34" t="s">
        <v>226</v>
      </c>
      <c r="J40" s="34" t="s">
        <v>255</v>
      </c>
      <c r="K40" s="22" t="s">
        <v>286</v>
      </c>
      <c r="L40" s="35">
        <v>44022</v>
      </c>
      <c r="M40" s="35">
        <v>44370</v>
      </c>
      <c r="N40" s="22" t="s">
        <v>19</v>
      </c>
      <c r="O40" s="36" t="s">
        <v>15</v>
      </c>
      <c r="P40" s="37" t="s">
        <v>286</v>
      </c>
      <c r="Q40" s="38">
        <v>1</v>
      </c>
      <c r="R40" s="29" t="s">
        <v>445</v>
      </c>
      <c r="S40" s="28">
        <v>100</v>
      </c>
    </row>
    <row r="41" spans="1:20" ht="45" customHeight="1" x14ac:dyDescent="0.25">
      <c r="A41" s="14">
        <f t="shared" si="0"/>
        <v>40</v>
      </c>
      <c r="B41" s="14" t="s">
        <v>69</v>
      </c>
      <c r="C41" s="16">
        <v>127</v>
      </c>
      <c r="D41" s="17" t="s">
        <v>197</v>
      </c>
      <c r="E41" s="17">
        <v>47</v>
      </c>
      <c r="F41" s="21" t="s">
        <v>100</v>
      </c>
      <c r="G41" s="22">
        <v>1</v>
      </c>
      <c r="H41" s="34" t="s">
        <v>207</v>
      </c>
      <c r="I41" s="34" t="s">
        <v>227</v>
      </c>
      <c r="J41" s="34" t="s">
        <v>256</v>
      </c>
      <c r="K41" s="22" t="s">
        <v>104</v>
      </c>
      <c r="L41" s="35">
        <v>44022</v>
      </c>
      <c r="M41" s="35">
        <v>44370</v>
      </c>
      <c r="N41" s="22" t="s">
        <v>17</v>
      </c>
      <c r="O41" s="36" t="s">
        <v>15</v>
      </c>
      <c r="P41" s="37" t="s">
        <v>104</v>
      </c>
      <c r="Q41" s="45" t="s">
        <v>432</v>
      </c>
      <c r="R41" s="29" t="s">
        <v>336</v>
      </c>
      <c r="S41" s="28">
        <v>100</v>
      </c>
    </row>
    <row r="42" spans="1:20" ht="54" customHeight="1" x14ac:dyDescent="0.25">
      <c r="A42" s="14">
        <f t="shared" si="0"/>
        <v>41</v>
      </c>
      <c r="B42" s="14" t="s">
        <v>70</v>
      </c>
      <c r="C42" s="16">
        <v>127</v>
      </c>
      <c r="D42" s="17" t="s">
        <v>197</v>
      </c>
      <c r="E42" s="17">
        <v>47</v>
      </c>
      <c r="F42" s="21" t="s">
        <v>100</v>
      </c>
      <c r="G42" s="22">
        <v>2</v>
      </c>
      <c r="H42" s="34" t="s">
        <v>207</v>
      </c>
      <c r="I42" s="34" t="s">
        <v>227</v>
      </c>
      <c r="J42" s="34" t="s">
        <v>257</v>
      </c>
      <c r="K42" s="22" t="s">
        <v>287</v>
      </c>
      <c r="L42" s="35">
        <v>44022</v>
      </c>
      <c r="M42" s="35">
        <v>44196</v>
      </c>
      <c r="N42" s="22" t="s">
        <v>19</v>
      </c>
      <c r="O42" s="36" t="s">
        <v>15</v>
      </c>
      <c r="P42" s="37" t="s">
        <v>287</v>
      </c>
      <c r="Q42" s="45" t="s">
        <v>432</v>
      </c>
      <c r="R42" s="29" t="s">
        <v>446</v>
      </c>
      <c r="S42" s="28">
        <v>100</v>
      </c>
    </row>
    <row r="43" spans="1:20" ht="65.25" customHeight="1" x14ac:dyDescent="0.25">
      <c r="A43" s="14">
        <f t="shared" si="0"/>
        <v>42</v>
      </c>
      <c r="B43" s="14" t="s">
        <v>71</v>
      </c>
      <c r="C43" s="16">
        <v>127</v>
      </c>
      <c r="D43" s="17" t="s">
        <v>197</v>
      </c>
      <c r="E43" s="17">
        <v>47</v>
      </c>
      <c r="F43" s="21" t="s">
        <v>94</v>
      </c>
      <c r="G43" s="22">
        <v>1</v>
      </c>
      <c r="H43" s="34" t="s">
        <v>208</v>
      </c>
      <c r="I43" s="34" t="s">
        <v>228</v>
      </c>
      <c r="J43" s="34" t="s">
        <v>258</v>
      </c>
      <c r="K43" s="22" t="s">
        <v>104</v>
      </c>
      <c r="L43" s="35">
        <v>44022</v>
      </c>
      <c r="M43" s="35">
        <v>44196</v>
      </c>
      <c r="N43" s="22" t="s">
        <v>17</v>
      </c>
      <c r="O43" s="36" t="s">
        <v>15</v>
      </c>
      <c r="P43" s="37" t="s">
        <v>104</v>
      </c>
      <c r="Q43" s="45" t="s">
        <v>432</v>
      </c>
      <c r="R43" s="29" t="s">
        <v>435</v>
      </c>
      <c r="S43" s="28">
        <v>100</v>
      </c>
    </row>
    <row r="44" spans="1:20" ht="54" customHeight="1" x14ac:dyDescent="0.25">
      <c r="A44" s="14">
        <f t="shared" si="0"/>
        <v>43</v>
      </c>
      <c r="B44" s="14" t="s">
        <v>72</v>
      </c>
      <c r="C44" s="16">
        <v>127</v>
      </c>
      <c r="D44" s="17" t="s">
        <v>197</v>
      </c>
      <c r="E44" s="17">
        <v>47</v>
      </c>
      <c r="F44" s="21" t="s">
        <v>94</v>
      </c>
      <c r="G44" s="22">
        <v>2</v>
      </c>
      <c r="H44" s="34" t="s">
        <v>208</v>
      </c>
      <c r="I44" s="34" t="s">
        <v>228</v>
      </c>
      <c r="J44" s="34" t="s">
        <v>257</v>
      </c>
      <c r="K44" s="22" t="s">
        <v>287</v>
      </c>
      <c r="L44" s="35">
        <v>44022</v>
      </c>
      <c r="M44" s="35">
        <v>44196</v>
      </c>
      <c r="N44" s="22" t="s">
        <v>19</v>
      </c>
      <c r="O44" s="36" t="s">
        <v>15</v>
      </c>
      <c r="P44" s="37" t="s">
        <v>287</v>
      </c>
      <c r="Q44" s="45" t="s">
        <v>432</v>
      </c>
      <c r="R44" s="29" t="s">
        <v>474</v>
      </c>
      <c r="S44" s="28">
        <v>100</v>
      </c>
    </row>
    <row r="45" spans="1:20" ht="135" x14ac:dyDescent="0.25">
      <c r="A45" s="14">
        <f t="shared" si="0"/>
        <v>44</v>
      </c>
      <c r="B45" s="14" t="s">
        <v>73</v>
      </c>
      <c r="C45" s="16">
        <v>127</v>
      </c>
      <c r="D45" s="17" t="s">
        <v>197</v>
      </c>
      <c r="E45" s="17">
        <v>47</v>
      </c>
      <c r="F45" s="21" t="s">
        <v>95</v>
      </c>
      <c r="G45" s="22">
        <v>1</v>
      </c>
      <c r="H45" s="34" t="s">
        <v>209</v>
      </c>
      <c r="I45" s="34" t="s">
        <v>229</v>
      </c>
      <c r="J45" s="34" t="s">
        <v>259</v>
      </c>
      <c r="K45" s="22" t="s">
        <v>288</v>
      </c>
      <c r="L45" s="35">
        <v>44022</v>
      </c>
      <c r="M45" s="35">
        <v>44196</v>
      </c>
      <c r="N45" s="22" t="s">
        <v>20</v>
      </c>
      <c r="O45" s="36" t="s">
        <v>15</v>
      </c>
      <c r="P45" s="37" t="s">
        <v>310</v>
      </c>
      <c r="Q45" s="38">
        <v>1</v>
      </c>
      <c r="R45" s="29" t="s">
        <v>328</v>
      </c>
      <c r="S45" s="28">
        <v>100</v>
      </c>
    </row>
    <row r="46" spans="1:20" ht="135" x14ac:dyDescent="0.25">
      <c r="A46" s="14">
        <f t="shared" si="0"/>
        <v>45</v>
      </c>
      <c r="B46" s="14" t="s">
        <v>74</v>
      </c>
      <c r="C46" s="16">
        <v>127</v>
      </c>
      <c r="D46" s="17" t="s">
        <v>197</v>
      </c>
      <c r="E46" s="17">
        <v>47</v>
      </c>
      <c r="F46" s="21" t="s">
        <v>95</v>
      </c>
      <c r="G46" s="22">
        <v>2</v>
      </c>
      <c r="H46" s="34" t="s">
        <v>209</v>
      </c>
      <c r="I46" s="34" t="s">
        <v>229</v>
      </c>
      <c r="J46" s="34" t="s">
        <v>260</v>
      </c>
      <c r="K46" s="22" t="s">
        <v>289</v>
      </c>
      <c r="L46" s="35">
        <v>44022</v>
      </c>
      <c r="M46" s="35">
        <v>44196</v>
      </c>
      <c r="N46" s="22" t="s">
        <v>20</v>
      </c>
      <c r="O46" s="36" t="s">
        <v>15</v>
      </c>
      <c r="P46" s="37" t="s">
        <v>289</v>
      </c>
      <c r="Q46" s="38">
        <v>1</v>
      </c>
      <c r="R46" s="29" t="s">
        <v>436</v>
      </c>
      <c r="S46" s="28">
        <v>100</v>
      </c>
    </row>
    <row r="47" spans="1:20" ht="81" customHeight="1" x14ac:dyDescent="0.25">
      <c r="A47" s="14">
        <f t="shared" si="0"/>
        <v>46</v>
      </c>
      <c r="B47" s="14" t="s">
        <v>75</v>
      </c>
      <c r="C47" s="16">
        <v>127</v>
      </c>
      <c r="D47" s="17" t="s">
        <v>197</v>
      </c>
      <c r="E47" s="17">
        <v>47</v>
      </c>
      <c r="F47" s="21" t="s">
        <v>101</v>
      </c>
      <c r="G47" s="22">
        <v>1</v>
      </c>
      <c r="H47" s="34" t="s">
        <v>210</v>
      </c>
      <c r="I47" s="34" t="s">
        <v>230</v>
      </c>
      <c r="J47" s="34" t="s">
        <v>254</v>
      </c>
      <c r="K47" s="22" t="s">
        <v>284</v>
      </c>
      <c r="L47" s="35">
        <v>44022</v>
      </c>
      <c r="M47" s="35">
        <v>44370</v>
      </c>
      <c r="N47" s="22" t="s">
        <v>19</v>
      </c>
      <c r="O47" s="36" t="s">
        <v>15</v>
      </c>
      <c r="P47" s="37" t="s">
        <v>308</v>
      </c>
      <c r="Q47" s="45" t="s">
        <v>432</v>
      </c>
      <c r="R47" s="29" t="s">
        <v>447</v>
      </c>
      <c r="S47" s="28">
        <v>100</v>
      </c>
    </row>
    <row r="48" spans="1:20" ht="90" x14ac:dyDescent="0.25">
      <c r="A48" s="14">
        <f t="shared" si="0"/>
        <v>47</v>
      </c>
      <c r="B48" s="14" t="s">
        <v>76</v>
      </c>
      <c r="C48" s="16">
        <v>127</v>
      </c>
      <c r="D48" s="17" t="s">
        <v>197</v>
      </c>
      <c r="E48" s="17">
        <v>47</v>
      </c>
      <c r="F48" s="21" t="s">
        <v>102</v>
      </c>
      <c r="G48" s="22">
        <v>1</v>
      </c>
      <c r="H48" s="34" t="s">
        <v>211</v>
      </c>
      <c r="I48" s="34" t="s">
        <v>231</v>
      </c>
      <c r="J48" s="34" t="s">
        <v>261</v>
      </c>
      <c r="K48" s="22" t="s">
        <v>290</v>
      </c>
      <c r="L48" s="35">
        <v>44022</v>
      </c>
      <c r="M48" s="35">
        <v>44165</v>
      </c>
      <c r="N48" s="22" t="s">
        <v>16</v>
      </c>
      <c r="O48" s="36" t="s">
        <v>15</v>
      </c>
      <c r="P48" s="37" t="s">
        <v>311</v>
      </c>
      <c r="Q48" s="45" t="s">
        <v>432</v>
      </c>
      <c r="R48" s="29" t="s">
        <v>428</v>
      </c>
      <c r="S48" s="28">
        <v>100</v>
      </c>
    </row>
    <row r="49" spans="1:19" ht="154.5" customHeight="1" x14ac:dyDescent="0.25">
      <c r="A49" s="14">
        <f t="shared" si="0"/>
        <v>48</v>
      </c>
      <c r="B49" s="14" t="s">
        <v>77</v>
      </c>
      <c r="C49" s="16">
        <v>127</v>
      </c>
      <c r="D49" s="17" t="s">
        <v>197</v>
      </c>
      <c r="E49" s="17">
        <v>47</v>
      </c>
      <c r="F49" s="21" t="s">
        <v>103</v>
      </c>
      <c r="G49" s="22">
        <v>1</v>
      </c>
      <c r="H49" s="34" t="s">
        <v>212</v>
      </c>
      <c r="I49" s="34" t="s">
        <v>232</v>
      </c>
      <c r="J49" s="34" t="s">
        <v>262</v>
      </c>
      <c r="K49" s="22" t="s">
        <v>290</v>
      </c>
      <c r="L49" s="35">
        <v>44022</v>
      </c>
      <c r="M49" s="35">
        <v>44370</v>
      </c>
      <c r="N49" s="22" t="s">
        <v>16</v>
      </c>
      <c r="O49" s="36" t="s">
        <v>15</v>
      </c>
      <c r="P49" s="37" t="s">
        <v>311</v>
      </c>
      <c r="Q49" s="45" t="s">
        <v>432</v>
      </c>
      <c r="R49" s="29" t="s">
        <v>429</v>
      </c>
      <c r="S49" s="28">
        <v>100</v>
      </c>
    </row>
    <row r="50" spans="1:19" ht="72" x14ac:dyDescent="0.25">
      <c r="A50" s="14">
        <f t="shared" si="0"/>
        <v>49</v>
      </c>
      <c r="B50" s="14" t="s">
        <v>78</v>
      </c>
      <c r="C50" s="16">
        <v>127</v>
      </c>
      <c r="D50" s="17" t="s">
        <v>197</v>
      </c>
      <c r="E50" s="17">
        <v>47</v>
      </c>
      <c r="F50" s="21" t="s">
        <v>103</v>
      </c>
      <c r="G50" s="22">
        <v>2</v>
      </c>
      <c r="H50" s="34" t="s">
        <v>212</v>
      </c>
      <c r="I50" s="34" t="s">
        <v>232</v>
      </c>
      <c r="J50" s="34" t="s">
        <v>263</v>
      </c>
      <c r="K50" s="22" t="s">
        <v>291</v>
      </c>
      <c r="L50" s="35">
        <v>44022</v>
      </c>
      <c r="M50" s="35">
        <v>44255</v>
      </c>
      <c r="N50" s="22" t="s">
        <v>16</v>
      </c>
      <c r="O50" s="36" t="s">
        <v>15</v>
      </c>
      <c r="P50" s="37" t="s">
        <v>312</v>
      </c>
      <c r="Q50" s="45" t="s">
        <v>432</v>
      </c>
      <c r="R50" s="29" t="s">
        <v>430</v>
      </c>
      <c r="S50" s="28">
        <v>100</v>
      </c>
    </row>
    <row r="51" spans="1:19" ht="117" x14ac:dyDescent="0.25">
      <c r="A51" s="14">
        <f t="shared" si="0"/>
        <v>50</v>
      </c>
      <c r="B51" s="14" t="s">
        <v>79</v>
      </c>
      <c r="C51" s="16">
        <v>127</v>
      </c>
      <c r="D51" s="17" t="s">
        <v>197</v>
      </c>
      <c r="E51" s="17">
        <v>47</v>
      </c>
      <c r="F51" s="21" t="s">
        <v>103</v>
      </c>
      <c r="G51" s="22">
        <v>3</v>
      </c>
      <c r="H51" s="34" t="s">
        <v>212</v>
      </c>
      <c r="I51" s="34" t="s">
        <v>233</v>
      </c>
      <c r="J51" s="34" t="s">
        <v>264</v>
      </c>
      <c r="K51" s="22" t="s">
        <v>292</v>
      </c>
      <c r="L51" s="35">
        <v>44022</v>
      </c>
      <c r="M51" s="35">
        <v>44255</v>
      </c>
      <c r="N51" s="22" t="s">
        <v>16</v>
      </c>
      <c r="O51" s="36" t="s">
        <v>15</v>
      </c>
      <c r="P51" s="37" t="s">
        <v>313</v>
      </c>
      <c r="Q51" s="45" t="s">
        <v>432</v>
      </c>
      <c r="R51" s="29" t="s">
        <v>332</v>
      </c>
      <c r="S51" s="28">
        <v>100</v>
      </c>
    </row>
    <row r="52" spans="1:19" ht="81" x14ac:dyDescent="0.25">
      <c r="A52" s="14">
        <f t="shared" si="0"/>
        <v>51</v>
      </c>
      <c r="B52" s="14" t="s">
        <v>80</v>
      </c>
      <c r="C52" s="16">
        <v>127</v>
      </c>
      <c r="D52" s="17" t="s">
        <v>197</v>
      </c>
      <c r="E52" s="17">
        <v>47</v>
      </c>
      <c r="F52" s="21" t="s">
        <v>198</v>
      </c>
      <c r="G52" s="22">
        <v>1</v>
      </c>
      <c r="H52" s="34" t="s">
        <v>213</v>
      </c>
      <c r="I52" s="34" t="s">
        <v>234</v>
      </c>
      <c r="J52" s="34" t="s">
        <v>265</v>
      </c>
      <c r="K52" s="22" t="s">
        <v>293</v>
      </c>
      <c r="L52" s="35">
        <v>44013</v>
      </c>
      <c r="M52" s="35">
        <v>44196</v>
      </c>
      <c r="N52" s="22" t="s">
        <v>16</v>
      </c>
      <c r="O52" s="36" t="s">
        <v>15</v>
      </c>
      <c r="P52" s="37" t="s">
        <v>314</v>
      </c>
      <c r="Q52" s="45" t="s">
        <v>432</v>
      </c>
      <c r="R52" s="29" t="s">
        <v>431</v>
      </c>
      <c r="S52" s="28">
        <v>100</v>
      </c>
    </row>
    <row r="53" spans="1:19" ht="144" x14ac:dyDescent="0.25">
      <c r="A53" s="14">
        <f t="shared" si="0"/>
        <v>52</v>
      </c>
      <c r="B53" s="14" t="s">
        <v>81</v>
      </c>
      <c r="C53" s="16">
        <v>127</v>
      </c>
      <c r="D53" s="17" t="s">
        <v>197</v>
      </c>
      <c r="E53" s="17">
        <v>47</v>
      </c>
      <c r="F53" s="21" t="s">
        <v>96</v>
      </c>
      <c r="G53" s="22">
        <v>1</v>
      </c>
      <c r="H53" s="34" t="s">
        <v>214</v>
      </c>
      <c r="I53" s="34" t="s">
        <v>235</v>
      </c>
      <c r="J53" s="34" t="s">
        <v>266</v>
      </c>
      <c r="K53" s="22" t="s">
        <v>294</v>
      </c>
      <c r="L53" s="35">
        <v>44022</v>
      </c>
      <c r="M53" s="35">
        <v>44196</v>
      </c>
      <c r="N53" s="22" t="s">
        <v>20</v>
      </c>
      <c r="O53" s="36" t="s">
        <v>15</v>
      </c>
      <c r="P53" s="37" t="s">
        <v>315</v>
      </c>
      <c r="Q53" s="45" t="s">
        <v>432</v>
      </c>
      <c r="R53" s="29" t="s">
        <v>461</v>
      </c>
      <c r="S53" s="28">
        <v>100</v>
      </c>
    </row>
    <row r="54" spans="1:19" ht="144" x14ac:dyDescent="0.25">
      <c r="A54" s="14">
        <f t="shared" si="0"/>
        <v>53</v>
      </c>
      <c r="B54" s="14" t="s">
        <v>82</v>
      </c>
      <c r="C54" s="16">
        <v>127</v>
      </c>
      <c r="D54" s="17" t="s">
        <v>197</v>
      </c>
      <c r="E54" s="17">
        <v>47</v>
      </c>
      <c r="F54" s="21" t="s">
        <v>96</v>
      </c>
      <c r="G54" s="22">
        <v>2</v>
      </c>
      <c r="H54" s="34" t="s">
        <v>214</v>
      </c>
      <c r="I54" s="34" t="s">
        <v>235</v>
      </c>
      <c r="J54" s="34" t="s">
        <v>267</v>
      </c>
      <c r="K54" s="22" t="s">
        <v>104</v>
      </c>
      <c r="L54" s="35">
        <v>44022</v>
      </c>
      <c r="M54" s="35">
        <v>44196</v>
      </c>
      <c r="N54" s="22" t="s">
        <v>20</v>
      </c>
      <c r="O54" s="36" t="s">
        <v>15</v>
      </c>
      <c r="P54" s="37" t="s">
        <v>104</v>
      </c>
      <c r="Q54" s="38">
        <v>1</v>
      </c>
      <c r="R54" s="29" t="s">
        <v>329</v>
      </c>
      <c r="S54" s="28">
        <v>100</v>
      </c>
    </row>
    <row r="55" spans="1:19" ht="162" x14ac:dyDescent="0.25">
      <c r="A55" s="14">
        <f t="shared" si="0"/>
        <v>54</v>
      </c>
      <c r="B55" s="14" t="s">
        <v>83</v>
      </c>
      <c r="C55" s="16">
        <v>127</v>
      </c>
      <c r="D55" s="17" t="s">
        <v>197</v>
      </c>
      <c r="E55" s="17">
        <v>47</v>
      </c>
      <c r="F55" s="21" t="s">
        <v>91</v>
      </c>
      <c r="G55" s="22">
        <v>1</v>
      </c>
      <c r="H55" s="34" t="s">
        <v>215</v>
      </c>
      <c r="I55" s="34" t="s">
        <v>236</v>
      </c>
      <c r="J55" s="34" t="s">
        <v>268</v>
      </c>
      <c r="K55" s="22" t="s">
        <v>295</v>
      </c>
      <c r="L55" s="35">
        <v>44022</v>
      </c>
      <c r="M55" s="35">
        <v>44286</v>
      </c>
      <c r="N55" s="22" t="s">
        <v>20</v>
      </c>
      <c r="O55" s="36" t="s">
        <v>15</v>
      </c>
      <c r="P55" s="37" t="s">
        <v>316</v>
      </c>
      <c r="Q55" s="45" t="s">
        <v>432</v>
      </c>
      <c r="R55" s="29" t="s">
        <v>462</v>
      </c>
      <c r="S55" s="28">
        <v>100</v>
      </c>
    </row>
    <row r="56" spans="1:19" ht="162" x14ac:dyDescent="0.25">
      <c r="A56" s="14">
        <f t="shared" si="0"/>
        <v>55</v>
      </c>
      <c r="B56" s="14" t="s">
        <v>84</v>
      </c>
      <c r="C56" s="16">
        <v>127</v>
      </c>
      <c r="D56" s="17" t="s">
        <v>197</v>
      </c>
      <c r="E56" s="17">
        <v>47</v>
      </c>
      <c r="F56" s="21" t="s">
        <v>91</v>
      </c>
      <c r="G56" s="22">
        <v>2</v>
      </c>
      <c r="H56" s="34" t="s">
        <v>215</v>
      </c>
      <c r="I56" s="34" t="s">
        <v>236</v>
      </c>
      <c r="J56" s="34" t="s">
        <v>269</v>
      </c>
      <c r="K56" s="22" t="s">
        <v>104</v>
      </c>
      <c r="L56" s="35">
        <v>44022</v>
      </c>
      <c r="M56" s="35">
        <v>44286</v>
      </c>
      <c r="N56" s="22" t="s">
        <v>20</v>
      </c>
      <c r="O56" s="36" t="s">
        <v>15</v>
      </c>
      <c r="P56" s="37" t="s">
        <v>104</v>
      </c>
      <c r="Q56" s="45" t="s">
        <v>432</v>
      </c>
      <c r="R56" s="29" t="s">
        <v>463</v>
      </c>
      <c r="S56" s="28">
        <v>100</v>
      </c>
    </row>
    <row r="57" spans="1:19" ht="180" x14ac:dyDescent="0.25">
      <c r="A57" s="14">
        <f t="shared" si="0"/>
        <v>56</v>
      </c>
      <c r="B57" s="14" t="s">
        <v>85</v>
      </c>
      <c r="C57" s="16">
        <v>127</v>
      </c>
      <c r="D57" s="17" t="s">
        <v>197</v>
      </c>
      <c r="E57" s="17">
        <v>47</v>
      </c>
      <c r="F57" s="21" t="s">
        <v>88</v>
      </c>
      <c r="G57" s="22">
        <v>1</v>
      </c>
      <c r="H57" s="34" t="s">
        <v>216</v>
      </c>
      <c r="I57" s="34" t="s">
        <v>237</v>
      </c>
      <c r="J57" s="34" t="s">
        <v>270</v>
      </c>
      <c r="K57" s="22" t="s">
        <v>296</v>
      </c>
      <c r="L57" s="35">
        <v>44022</v>
      </c>
      <c r="M57" s="35">
        <v>44196</v>
      </c>
      <c r="N57" s="22" t="s">
        <v>20</v>
      </c>
      <c r="O57" s="36" t="s">
        <v>15</v>
      </c>
      <c r="P57" s="37" t="s">
        <v>317</v>
      </c>
      <c r="Q57" s="45" t="s">
        <v>432</v>
      </c>
      <c r="R57" s="29" t="s">
        <v>469</v>
      </c>
      <c r="S57" s="28">
        <v>100</v>
      </c>
    </row>
    <row r="58" spans="1:19" ht="108" x14ac:dyDescent="0.25">
      <c r="A58" s="14">
        <f t="shared" si="0"/>
        <v>57</v>
      </c>
      <c r="B58" s="14" t="s">
        <v>86</v>
      </c>
      <c r="C58" s="16">
        <v>127</v>
      </c>
      <c r="D58" s="17" t="s">
        <v>197</v>
      </c>
      <c r="E58" s="17">
        <v>47</v>
      </c>
      <c r="F58" s="21" t="s">
        <v>89</v>
      </c>
      <c r="G58" s="22">
        <v>1</v>
      </c>
      <c r="H58" s="34" t="s">
        <v>217</v>
      </c>
      <c r="I58" s="34" t="s">
        <v>238</v>
      </c>
      <c r="J58" s="34" t="s">
        <v>271</v>
      </c>
      <c r="K58" s="22" t="s">
        <v>297</v>
      </c>
      <c r="L58" s="35">
        <v>44022</v>
      </c>
      <c r="M58" s="35">
        <v>44196</v>
      </c>
      <c r="N58" s="22" t="s">
        <v>20</v>
      </c>
      <c r="O58" s="36" t="s">
        <v>15</v>
      </c>
      <c r="P58" s="37" t="s">
        <v>297</v>
      </c>
      <c r="Q58" s="38">
        <v>1</v>
      </c>
      <c r="R58" s="29" t="s">
        <v>330</v>
      </c>
      <c r="S58" s="28">
        <v>100</v>
      </c>
    </row>
    <row r="59" spans="1:19" ht="108" x14ac:dyDescent="0.25">
      <c r="A59" s="14">
        <f t="shared" si="0"/>
        <v>58</v>
      </c>
      <c r="B59" s="14" t="s">
        <v>87</v>
      </c>
      <c r="C59" s="16">
        <v>127</v>
      </c>
      <c r="D59" s="17" t="s">
        <v>197</v>
      </c>
      <c r="E59" s="17">
        <v>47</v>
      </c>
      <c r="F59" s="21" t="s">
        <v>90</v>
      </c>
      <c r="G59" s="22">
        <v>1</v>
      </c>
      <c r="H59" s="34" t="s">
        <v>218</v>
      </c>
      <c r="I59" s="34" t="s">
        <v>239</v>
      </c>
      <c r="J59" s="34" t="s">
        <v>271</v>
      </c>
      <c r="K59" s="22" t="s">
        <v>297</v>
      </c>
      <c r="L59" s="35">
        <v>44022</v>
      </c>
      <c r="M59" s="35">
        <v>44196</v>
      </c>
      <c r="N59" s="22" t="s">
        <v>20</v>
      </c>
      <c r="O59" s="36" t="s">
        <v>15</v>
      </c>
      <c r="P59" s="37" t="s">
        <v>297</v>
      </c>
      <c r="Q59" s="38">
        <v>1</v>
      </c>
      <c r="R59" s="29" t="s">
        <v>502</v>
      </c>
      <c r="S59" s="28">
        <v>100</v>
      </c>
    </row>
    <row r="60" spans="1:19" ht="135" x14ac:dyDescent="0.25">
      <c r="A60" s="14">
        <f t="shared" si="0"/>
        <v>59</v>
      </c>
      <c r="B60" s="14" t="s">
        <v>409</v>
      </c>
      <c r="C60" s="16">
        <v>127</v>
      </c>
      <c r="D60" s="17" t="s">
        <v>197</v>
      </c>
      <c r="E60" s="17">
        <v>47</v>
      </c>
      <c r="F60" s="21" t="s">
        <v>122</v>
      </c>
      <c r="G60" s="22">
        <v>1</v>
      </c>
      <c r="H60" s="34" t="s">
        <v>219</v>
      </c>
      <c r="I60" s="34" t="s">
        <v>240</v>
      </c>
      <c r="J60" s="34" t="s">
        <v>272</v>
      </c>
      <c r="K60" s="22" t="s">
        <v>298</v>
      </c>
      <c r="L60" s="35">
        <v>44022</v>
      </c>
      <c r="M60" s="35">
        <v>44196</v>
      </c>
      <c r="N60" s="22" t="s">
        <v>20</v>
      </c>
      <c r="O60" s="36" t="s">
        <v>15</v>
      </c>
      <c r="P60" s="37" t="s">
        <v>298</v>
      </c>
      <c r="Q60" s="45" t="s">
        <v>432</v>
      </c>
      <c r="R60" s="29" t="s">
        <v>433</v>
      </c>
      <c r="S60" s="28">
        <v>100</v>
      </c>
    </row>
    <row r="61" spans="1:19" ht="36.75" customHeight="1" x14ac:dyDescent="0.25">
      <c r="A61" s="14">
        <f t="shared" si="0"/>
        <v>60</v>
      </c>
      <c r="B61" s="14" t="s">
        <v>410</v>
      </c>
      <c r="C61" s="16">
        <v>127</v>
      </c>
      <c r="D61" s="17" t="s">
        <v>197</v>
      </c>
      <c r="E61" s="17">
        <v>47</v>
      </c>
      <c r="F61" s="21" t="s">
        <v>199</v>
      </c>
      <c r="G61" s="22">
        <v>1</v>
      </c>
      <c r="H61" s="34" t="s">
        <v>220</v>
      </c>
      <c r="I61" s="34" t="s">
        <v>241</v>
      </c>
      <c r="J61" s="34" t="s">
        <v>273</v>
      </c>
      <c r="K61" s="22" t="s">
        <v>299</v>
      </c>
      <c r="L61" s="35">
        <v>44022</v>
      </c>
      <c r="M61" s="35">
        <v>44196</v>
      </c>
      <c r="N61" s="22" t="s">
        <v>20</v>
      </c>
      <c r="O61" s="36" t="s">
        <v>15</v>
      </c>
      <c r="P61" s="37" t="s">
        <v>299</v>
      </c>
      <c r="Q61" s="38">
        <v>1</v>
      </c>
      <c r="R61" s="29" t="s">
        <v>434</v>
      </c>
      <c r="S61" s="28">
        <v>100</v>
      </c>
    </row>
    <row r="62" spans="1:19" ht="117" x14ac:dyDescent="0.25">
      <c r="A62" s="14">
        <f t="shared" si="0"/>
        <v>61</v>
      </c>
      <c r="B62" s="14" t="s">
        <v>411</v>
      </c>
      <c r="C62" s="20" t="s">
        <v>384</v>
      </c>
      <c r="D62" s="17" t="s">
        <v>197</v>
      </c>
      <c r="E62" s="20">
        <v>52</v>
      </c>
      <c r="F62" s="39" t="s">
        <v>191</v>
      </c>
      <c r="G62" s="39">
        <v>1</v>
      </c>
      <c r="H62" s="39" t="s">
        <v>397</v>
      </c>
      <c r="I62" s="39" t="s">
        <v>345</v>
      </c>
      <c r="J62" s="39" t="s">
        <v>354</v>
      </c>
      <c r="K62" s="39" t="s">
        <v>367</v>
      </c>
      <c r="L62" s="39" t="s">
        <v>377</v>
      </c>
      <c r="M62" s="39" t="s">
        <v>378</v>
      </c>
      <c r="N62" s="30" t="s">
        <v>19</v>
      </c>
      <c r="O62" s="39" t="s">
        <v>15</v>
      </c>
      <c r="P62" s="39" t="s">
        <v>382</v>
      </c>
      <c r="Q62" s="45" t="s">
        <v>432</v>
      </c>
      <c r="R62" s="29" t="s">
        <v>484</v>
      </c>
      <c r="S62" s="28">
        <v>100</v>
      </c>
    </row>
    <row r="63" spans="1:19" ht="117" x14ac:dyDescent="0.25">
      <c r="A63" s="14">
        <f t="shared" si="0"/>
        <v>62</v>
      </c>
      <c r="B63" s="14" t="s">
        <v>412</v>
      </c>
      <c r="C63" s="20" t="s">
        <v>384</v>
      </c>
      <c r="D63" s="17" t="s">
        <v>197</v>
      </c>
      <c r="E63" s="20">
        <v>52</v>
      </c>
      <c r="F63" s="39" t="s">
        <v>191</v>
      </c>
      <c r="G63" s="39">
        <v>2</v>
      </c>
      <c r="H63" s="39" t="s">
        <v>396</v>
      </c>
      <c r="I63" s="39" t="s">
        <v>345</v>
      </c>
      <c r="J63" s="39" t="s">
        <v>355</v>
      </c>
      <c r="K63" s="39" t="s">
        <v>368</v>
      </c>
      <c r="L63" s="39" t="s">
        <v>377</v>
      </c>
      <c r="M63" s="39" t="s">
        <v>379</v>
      </c>
      <c r="N63" s="30" t="s">
        <v>19</v>
      </c>
      <c r="O63" s="39" t="s">
        <v>15</v>
      </c>
      <c r="P63" s="39" t="s">
        <v>368</v>
      </c>
      <c r="Q63" s="45" t="s">
        <v>432</v>
      </c>
      <c r="R63" s="29" t="s">
        <v>485</v>
      </c>
      <c r="S63" s="28">
        <v>100</v>
      </c>
    </row>
    <row r="64" spans="1:19" ht="108" x14ac:dyDescent="0.25">
      <c r="A64" s="14">
        <f t="shared" si="0"/>
        <v>63</v>
      </c>
      <c r="B64" s="14" t="s">
        <v>413</v>
      </c>
      <c r="C64" s="20" t="s">
        <v>384</v>
      </c>
      <c r="D64" s="17" t="s">
        <v>197</v>
      </c>
      <c r="E64" s="20">
        <v>52</v>
      </c>
      <c r="F64" s="39" t="s">
        <v>337</v>
      </c>
      <c r="G64" s="39">
        <v>1</v>
      </c>
      <c r="H64" s="39" t="s">
        <v>398</v>
      </c>
      <c r="I64" s="39" t="s">
        <v>346</v>
      </c>
      <c r="J64" s="39" t="s">
        <v>356</v>
      </c>
      <c r="K64" s="39" t="s">
        <v>369</v>
      </c>
      <c r="L64" s="39" t="s">
        <v>377</v>
      </c>
      <c r="M64" s="39" t="s">
        <v>380</v>
      </c>
      <c r="N64" s="30" t="s">
        <v>17</v>
      </c>
      <c r="O64" s="39" t="s">
        <v>15</v>
      </c>
      <c r="P64" s="39" t="s">
        <v>369</v>
      </c>
      <c r="Q64" s="38">
        <v>1</v>
      </c>
      <c r="R64" s="29" t="s">
        <v>458</v>
      </c>
      <c r="S64" s="28">
        <v>100</v>
      </c>
    </row>
    <row r="65" spans="1:20" ht="108" x14ac:dyDescent="0.25">
      <c r="A65" s="14">
        <f t="shared" si="0"/>
        <v>64</v>
      </c>
      <c r="B65" s="14" t="s">
        <v>414</v>
      </c>
      <c r="C65" s="20" t="s">
        <v>384</v>
      </c>
      <c r="D65" s="17" t="s">
        <v>197</v>
      </c>
      <c r="E65" s="20">
        <v>52</v>
      </c>
      <c r="F65" s="39" t="s">
        <v>338</v>
      </c>
      <c r="G65" s="39">
        <v>1</v>
      </c>
      <c r="H65" s="39" t="s">
        <v>399</v>
      </c>
      <c r="I65" s="39" t="s">
        <v>347</v>
      </c>
      <c r="J65" s="39" t="s">
        <v>357</v>
      </c>
      <c r="K65" s="39" t="s">
        <v>370</v>
      </c>
      <c r="L65" s="39" t="s">
        <v>377</v>
      </c>
      <c r="M65" s="39" t="s">
        <v>379</v>
      </c>
      <c r="N65" s="30" t="s">
        <v>17</v>
      </c>
      <c r="O65" s="39" t="s">
        <v>15</v>
      </c>
      <c r="P65" s="39" t="s">
        <v>370</v>
      </c>
      <c r="Q65" s="38">
        <v>1</v>
      </c>
      <c r="R65" s="29" t="s">
        <v>481</v>
      </c>
      <c r="S65" s="28">
        <v>100</v>
      </c>
      <c r="T65" t="s">
        <v>480</v>
      </c>
    </row>
    <row r="66" spans="1:20" ht="99" x14ac:dyDescent="0.25">
      <c r="A66" s="14">
        <f t="shared" si="0"/>
        <v>65</v>
      </c>
      <c r="B66" s="14" t="s">
        <v>415</v>
      </c>
      <c r="C66" s="20" t="s">
        <v>384</v>
      </c>
      <c r="D66" s="17" t="s">
        <v>197</v>
      </c>
      <c r="E66" s="20">
        <v>52</v>
      </c>
      <c r="F66" s="39" t="s">
        <v>339</v>
      </c>
      <c r="G66" s="39">
        <v>1</v>
      </c>
      <c r="H66" s="39" t="s">
        <v>400</v>
      </c>
      <c r="I66" s="39" t="s">
        <v>348</v>
      </c>
      <c r="J66" s="39" t="s">
        <v>358</v>
      </c>
      <c r="K66" s="39" t="s">
        <v>370</v>
      </c>
      <c r="L66" s="39" t="s">
        <v>377</v>
      </c>
      <c r="M66" s="39" t="s">
        <v>380</v>
      </c>
      <c r="N66" s="30" t="s">
        <v>17</v>
      </c>
      <c r="O66" s="39" t="s">
        <v>15</v>
      </c>
      <c r="P66" s="39" t="s">
        <v>370</v>
      </c>
      <c r="Q66" s="38">
        <v>1</v>
      </c>
      <c r="R66" s="29" t="s">
        <v>459</v>
      </c>
      <c r="S66" s="28">
        <v>100</v>
      </c>
    </row>
    <row r="67" spans="1:20" ht="99" x14ac:dyDescent="0.25">
      <c r="A67" s="14">
        <f t="shared" si="0"/>
        <v>66</v>
      </c>
      <c r="B67" s="14" t="s">
        <v>416</v>
      </c>
      <c r="C67" s="20" t="s">
        <v>384</v>
      </c>
      <c r="D67" s="17" t="s">
        <v>197</v>
      </c>
      <c r="E67" s="20">
        <v>52</v>
      </c>
      <c r="F67" s="39" t="s">
        <v>340</v>
      </c>
      <c r="G67" s="39">
        <v>1</v>
      </c>
      <c r="H67" s="39" t="s">
        <v>401</v>
      </c>
      <c r="I67" s="39" t="s">
        <v>348</v>
      </c>
      <c r="J67" s="39" t="s">
        <v>359</v>
      </c>
      <c r="K67" s="39" t="s">
        <v>371</v>
      </c>
      <c r="L67" s="39" t="s">
        <v>377</v>
      </c>
      <c r="M67" s="39" t="s">
        <v>381</v>
      </c>
      <c r="N67" s="30" t="s">
        <v>17</v>
      </c>
      <c r="O67" s="39" t="s">
        <v>15</v>
      </c>
      <c r="P67" s="39" t="s">
        <v>383</v>
      </c>
      <c r="Q67" s="38">
        <v>1</v>
      </c>
      <c r="R67" s="29" t="s">
        <v>460</v>
      </c>
      <c r="S67" s="28">
        <v>100</v>
      </c>
    </row>
    <row r="68" spans="1:20" ht="135" x14ac:dyDescent="0.25">
      <c r="A68" s="14">
        <f t="shared" si="0"/>
        <v>67</v>
      </c>
      <c r="B68" s="14" t="s">
        <v>417</v>
      </c>
      <c r="C68" s="20" t="s">
        <v>384</v>
      </c>
      <c r="D68" s="17" t="s">
        <v>197</v>
      </c>
      <c r="E68" s="20">
        <v>52</v>
      </c>
      <c r="F68" s="39" t="s">
        <v>340</v>
      </c>
      <c r="G68" s="39">
        <v>2</v>
      </c>
      <c r="H68" s="39" t="s">
        <v>401</v>
      </c>
      <c r="I68" s="39" t="s">
        <v>349</v>
      </c>
      <c r="J68" s="39" t="s">
        <v>360</v>
      </c>
      <c r="K68" s="39" t="s">
        <v>372</v>
      </c>
      <c r="L68" s="39" t="s">
        <v>377</v>
      </c>
      <c r="M68" s="39" t="s">
        <v>379</v>
      </c>
      <c r="N68" s="30" t="s">
        <v>19</v>
      </c>
      <c r="O68" s="39" t="s">
        <v>15</v>
      </c>
      <c r="P68" s="39" t="s">
        <v>372</v>
      </c>
      <c r="Q68" s="45" t="s">
        <v>432</v>
      </c>
      <c r="R68" s="29" t="s">
        <v>470</v>
      </c>
      <c r="S68" s="28">
        <v>100</v>
      </c>
    </row>
    <row r="69" spans="1:20" ht="135" x14ac:dyDescent="0.25">
      <c r="A69" s="14">
        <f t="shared" si="0"/>
        <v>68</v>
      </c>
      <c r="B69" s="14" t="s">
        <v>418</v>
      </c>
      <c r="C69" s="20" t="s">
        <v>384</v>
      </c>
      <c r="D69" s="17" t="s">
        <v>197</v>
      </c>
      <c r="E69" s="20">
        <v>52</v>
      </c>
      <c r="F69" s="39" t="s">
        <v>340</v>
      </c>
      <c r="G69" s="39">
        <v>3</v>
      </c>
      <c r="H69" s="39" t="s">
        <v>401</v>
      </c>
      <c r="I69" s="39" t="s">
        <v>349</v>
      </c>
      <c r="J69" s="39" t="s">
        <v>361</v>
      </c>
      <c r="K69" s="39" t="s">
        <v>373</v>
      </c>
      <c r="L69" s="39" t="s">
        <v>377</v>
      </c>
      <c r="M69" s="39" t="s">
        <v>379</v>
      </c>
      <c r="N69" s="30" t="s">
        <v>19</v>
      </c>
      <c r="O69" s="39" t="s">
        <v>15</v>
      </c>
      <c r="P69" s="39" t="s">
        <v>373</v>
      </c>
      <c r="Q69" s="45" t="s">
        <v>432</v>
      </c>
      <c r="R69" s="29" t="s">
        <v>470</v>
      </c>
      <c r="S69" s="28">
        <v>100</v>
      </c>
    </row>
    <row r="70" spans="1:20" ht="99" x14ac:dyDescent="0.25">
      <c r="A70" s="14">
        <f t="shared" si="0"/>
        <v>69</v>
      </c>
      <c r="B70" s="14" t="s">
        <v>419</v>
      </c>
      <c r="C70" s="20" t="s">
        <v>384</v>
      </c>
      <c r="D70" s="17" t="s">
        <v>197</v>
      </c>
      <c r="E70" s="20">
        <v>52</v>
      </c>
      <c r="F70" s="39" t="s">
        <v>341</v>
      </c>
      <c r="G70" s="39">
        <v>1</v>
      </c>
      <c r="H70" s="39" t="s">
        <v>402</v>
      </c>
      <c r="I70" s="39" t="s">
        <v>350</v>
      </c>
      <c r="J70" s="39" t="s">
        <v>360</v>
      </c>
      <c r="K70" s="39" t="s">
        <v>372</v>
      </c>
      <c r="L70" s="39" t="s">
        <v>377</v>
      </c>
      <c r="M70" s="39" t="s">
        <v>379</v>
      </c>
      <c r="N70" s="30" t="s">
        <v>19</v>
      </c>
      <c r="O70" s="39" t="s">
        <v>15</v>
      </c>
      <c r="P70" s="39" t="s">
        <v>372</v>
      </c>
      <c r="Q70" s="45" t="s">
        <v>432</v>
      </c>
      <c r="R70" s="29" t="s">
        <v>471</v>
      </c>
      <c r="S70" s="28">
        <v>100</v>
      </c>
    </row>
    <row r="71" spans="1:20" ht="99" x14ac:dyDescent="0.25">
      <c r="A71" s="14">
        <f t="shared" si="0"/>
        <v>70</v>
      </c>
      <c r="B71" s="14" t="s">
        <v>420</v>
      </c>
      <c r="C71" s="20" t="s">
        <v>384</v>
      </c>
      <c r="D71" s="17" t="s">
        <v>197</v>
      </c>
      <c r="E71" s="20">
        <v>52</v>
      </c>
      <c r="F71" s="39" t="s">
        <v>341</v>
      </c>
      <c r="G71" s="39">
        <v>2</v>
      </c>
      <c r="H71" s="39" t="s">
        <v>402</v>
      </c>
      <c r="I71" s="39" t="s">
        <v>350</v>
      </c>
      <c r="J71" s="39" t="s">
        <v>362</v>
      </c>
      <c r="K71" s="39" t="s">
        <v>373</v>
      </c>
      <c r="L71" s="39" t="s">
        <v>377</v>
      </c>
      <c r="M71" s="39" t="s">
        <v>379</v>
      </c>
      <c r="N71" s="30" t="s">
        <v>19</v>
      </c>
      <c r="O71" s="39" t="s">
        <v>15</v>
      </c>
      <c r="P71" s="39" t="s">
        <v>373</v>
      </c>
      <c r="Q71" s="45" t="s">
        <v>432</v>
      </c>
      <c r="R71" s="29" t="s">
        <v>471</v>
      </c>
      <c r="S71" s="28">
        <v>100</v>
      </c>
    </row>
    <row r="72" spans="1:20" ht="171" x14ac:dyDescent="0.25">
      <c r="A72" s="14">
        <f t="shared" si="0"/>
        <v>71</v>
      </c>
      <c r="B72" s="14" t="s">
        <v>421</v>
      </c>
      <c r="C72" s="20" t="s">
        <v>384</v>
      </c>
      <c r="D72" s="17" t="s">
        <v>197</v>
      </c>
      <c r="E72" s="20">
        <v>52</v>
      </c>
      <c r="F72" s="39" t="s">
        <v>342</v>
      </c>
      <c r="G72" s="39">
        <v>1</v>
      </c>
      <c r="H72" s="39" t="s">
        <v>403</v>
      </c>
      <c r="I72" s="39" t="s">
        <v>351</v>
      </c>
      <c r="J72" s="39" t="s">
        <v>363</v>
      </c>
      <c r="K72" s="39" t="s">
        <v>372</v>
      </c>
      <c r="L72" s="39" t="s">
        <v>377</v>
      </c>
      <c r="M72" s="39" t="s">
        <v>379</v>
      </c>
      <c r="N72" s="30" t="s">
        <v>19</v>
      </c>
      <c r="O72" s="39" t="s">
        <v>15</v>
      </c>
      <c r="P72" s="39" t="s">
        <v>372</v>
      </c>
      <c r="Q72" s="45" t="s">
        <v>432</v>
      </c>
      <c r="R72" s="29" t="s">
        <v>472</v>
      </c>
      <c r="S72" s="28">
        <v>100</v>
      </c>
    </row>
    <row r="73" spans="1:20" ht="171" x14ac:dyDescent="0.25">
      <c r="A73" s="14">
        <f t="shared" si="0"/>
        <v>72</v>
      </c>
      <c r="B73" s="14" t="s">
        <v>422</v>
      </c>
      <c r="C73" s="20" t="s">
        <v>384</v>
      </c>
      <c r="D73" s="17" t="s">
        <v>197</v>
      </c>
      <c r="E73" s="20">
        <v>52</v>
      </c>
      <c r="F73" s="39" t="s">
        <v>342</v>
      </c>
      <c r="G73" s="39">
        <v>2</v>
      </c>
      <c r="H73" s="39" t="s">
        <v>403</v>
      </c>
      <c r="I73" s="39" t="s">
        <v>351</v>
      </c>
      <c r="J73" s="39" t="s">
        <v>362</v>
      </c>
      <c r="K73" s="39" t="s">
        <v>373</v>
      </c>
      <c r="L73" s="39" t="s">
        <v>377</v>
      </c>
      <c r="M73" s="39" t="s">
        <v>379</v>
      </c>
      <c r="N73" s="30" t="s">
        <v>19</v>
      </c>
      <c r="O73" s="39" t="s">
        <v>15</v>
      </c>
      <c r="P73" s="39" t="s">
        <v>373</v>
      </c>
      <c r="Q73" s="45" t="s">
        <v>432</v>
      </c>
      <c r="R73" s="29" t="s">
        <v>465</v>
      </c>
      <c r="S73" s="28">
        <v>100</v>
      </c>
    </row>
    <row r="74" spans="1:20" ht="135" x14ac:dyDescent="0.25">
      <c r="A74" s="14">
        <f t="shared" si="0"/>
        <v>73</v>
      </c>
      <c r="B74" s="14" t="s">
        <v>423</v>
      </c>
      <c r="C74" s="20" t="s">
        <v>384</v>
      </c>
      <c r="D74" s="17" t="s">
        <v>197</v>
      </c>
      <c r="E74" s="20">
        <v>52</v>
      </c>
      <c r="F74" s="39" t="s">
        <v>343</v>
      </c>
      <c r="G74" s="39">
        <v>1</v>
      </c>
      <c r="H74" s="39" t="s">
        <v>404</v>
      </c>
      <c r="I74" s="39" t="s">
        <v>352</v>
      </c>
      <c r="J74" s="39" t="s">
        <v>364</v>
      </c>
      <c r="K74" s="39" t="s">
        <v>374</v>
      </c>
      <c r="L74" s="39" t="s">
        <v>377</v>
      </c>
      <c r="M74" s="39" t="s">
        <v>379</v>
      </c>
      <c r="N74" s="30" t="s">
        <v>19</v>
      </c>
      <c r="O74" s="39" t="s">
        <v>15</v>
      </c>
      <c r="P74" s="39" t="s">
        <v>374</v>
      </c>
      <c r="Q74" s="45" t="s">
        <v>432</v>
      </c>
      <c r="R74" s="29" t="s">
        <v>486</v>
      </c>
      <c r="S74" s="28">
        <v>100</v>
      </c>
    </row>
    <row r="75" spans="1:20" ht="135" x14ac:dyDescent="0.25">
      <c r="A75" s="14">
        <f t="shared" si="0"/>
        <v>74</v>
      </c>
      <c r="B75" s="14" t="s">
        <v>424</v>
      </c>
      <c r="C75" s="20" t="s">
        <v>384</v>
      </c>
      <c r="D75" s="17" t="s">
        <v>197</v>
      </c>
      <c r="E75" s="20">
        <v>52</v>
      </c>
      <c r="F75" s="39" t="s">
        <v>343</v>
      </c>
      <c r="G75" s="39">
        <v>2</v>
      </c>
      <c r="H75" s="39" t="s">
        <v>404</v>
      </c>
      <c r="I75" s="39" t="s">
        <v>352</v>
      </c>
      <c r="J75" s="39" t="s">
        <v>365</v>
      </c>
      <c r="K75" s="39" t="s">
        <v>375</v>
      </c>
      <c r="L75" s="39" t="s">
        <v>377</v>
      </c>
      <c r="M75" s="39" t="s">
        <v>379</v>
      </c>
      <c r="N75" s="30" t="s">
        <v>19</v>
      </c>
      <c r="O75" s="39" t="s">
        <v>15</v>
      </c>
      <c r="P75" s="39" t="s">
        <v>375</v>
      </c>
      <c r="Q75" s="45" t="s">
        <v>432</v>
      </c>
      <c r="R75" s="29" t="s">
        <v>487</v>
      </c>
      <c r="S75" s="28">
        <v>100</v>
      </c>
    </row>
    <row r="76" spans="1:20" ht="180" x14ac:dyDescent="0.25">
      <c r="A76" s="14">
        <f t="shared" si="0"/>
        <v>75</v>
      </c>
      <c r="B76" s="14" t="s">
        <v>425</v>
      </c>
      <c r="C76" s="20" t="s">
        <v>384</v>
      </c>
      <c r="D76" s="17" t="s">
        <v>197</v>
      </c>
      <c r="E76" s="20">
        <v>52</v>
      </c>
      <c r="F76" s="39" t="s">
        <v>344</v>
      </c>
      <c r="G76" s="39">
        <v>1</v>
      </c>
      <c r="H76" s="39" t="s">
        <v>405</v>
      </c>
      <c r="I76" s="39" t="s">
        <v>353</v>
      </c>
      <c r="J76" s="39" t="s">
        <v>363</v>
      </c>
      <c r="K76" s="39" t="s">
        <v>372</v>
      </c>
      <c r="L76" s="39" t="s">
        <v>377</v>
      </c>
      <c r="M76" s="39" t="s">
        <v>379</v>
      </c>
      <c r="N76" s="30" t="s">
        <v>19</v>
      </c>
      <c r="O76" s="39" t="s">
        <v>15</v>
      </c>
      <c r="P76" s="39" t="s">
        <v>372</v>
      </c>
      <c r="Q76" s="45" t="s">
        <v>432</v>
      </c>
      <c r="R76" s="29" t="s">
        <v>473</v>
      </c>
      <c r="S76" s="28">
        <v>100</v>
      </c>
    </row>
    <row r="77" spans="1:20" ht="180" x14ac:dyDescent="0.25">
      <c r="A77" s="14">
        <f t="shared" ref="A77:A80" si="1">A76+1</f>
        <v>76</v>
      </c>
      <c r="B77" s="14" t="s">
        <v>426</v>
      </c>
      <c r="C77" s="20" t="s">
        <v>384</v>
      </c>
      <c r="D77" s="17" t="s">
        <v>197</v>
      </c>
      <c r="E77" s="20">
        <v>52</v>
      </c>
      <c r="F77" s="39" t="s">
        <v>344</v>
      </c>
      <c r="G77" s="39">
        <v>2</v>
      </c>
      <c r="H77" s="39" t="s">
        <v>405</v>
      </c>
      <c r="I77" s="39" t="s">
        <v>353</v>
      </c>
      <c r="J77" s="39" t="s">
        <v>366</v>
      </c>
      <c r="K77" s="39" t="s">
        <v>376</v>
      </c>
      <c r="L77" s="39" t="s">
        <v>377</v>
      </c>
      <c r="M77" s="39" t="s">
        <v>379</v>
      </c>
      <c r="N77" s="30" t="s">
        <v>19</v>
      </c>
      <c r="O77" s="39" t="s">
        <v>15</v>
      </c>
      <c r="P77" s="39" t="s">
        <v>373</v>
      </c>
      <c r="Q77" s="45" t="s">
        <v>432</v>
      </c>
      <c r="R77" s="29" t="s">
        <v>473</v>
      </c>
      <c r="S77" s="28">
        <v>100</v>
      </c>
    </row>
    <row r="78" spans="1:20" ht="54" x14ac:dyDescent="0.25">
      <c r="A78" s="14">
        <f t="shared" si="1"/>
        <v>77</v>
      </c>
      <c r="B78" s="14" t="s">
        <v>427</v>
      </c>
      <c r="C78" s="20" t="s">
        <v>384</v>
      </c>
      <c r="D78" s="17" t="s">
        <v>197</v>
      </c>
      <c r="E78" s="20">
        <v>54</v>
      </c>
      <c r="F78" s="39" t="s">
        <v>102</v>
      </c>
      <c r="G78" s="39">
        <v>1</v>
      </c>
      <c r="H78" s="39" t="s">
        <v>406</v>
      </c>
      <c r="I78" s="39" t="s">
        <v>386</v>
      </c>
      <c r="J78" s="39" t="s">
        <v>389</v>
      </c>
      <c r="K78" s="39" t="s">
        <v>392</v>
      </c>
      <c r="L78" s="39" t="s">
        <v>394</v>
      </c>
      <c r="M78" s="39" t="s">
        <v>395</v>
      </c>
      <c r="N78" s="30" t="s">
        <v>17</v>
      </c>
      <c r="O78" s="39" t="s">
        <v>15</v>
      </c>
      <c r="P78" s="39" t="s">
        <v>392</v>
      </c>
      <c r="Q78" s="45">
        <v>0.5</v>
      </c>
      <c r="R78" s="29" t="s">
        <v>482</v>
      </c>
      <c r="S78" s="28">
        <v>50</v>
      </c>
    </row>
    <row r="79" spans="1:20" ht="54" x14ac:dyDescent="0.25">
      <c r="A79" s="14">
        <f t="shared" si="1"/>
        <v>78</v>
      </c>
      <c r="B79" s="14" t="s">
        <v>449</v>
      </c>
      <c r="C79" s="20" t="s">
        <v>384</v>
      </c>
      <c r="D79" s="17" t="s">
        <v>197</v>
      </c>
      <c r="E79" s="20">
        <v>54</v>
      </c>
      <c r="F79" s="39" t="s">
        <v>103</v>
      </c>
      <c r="G79" s="39">
        <v>1</v>
      </c>
      <c r="H79" s="39" t="s">
        <v>407</v>
      </c>
      <c r="I79" s="39" t="s">
        <v>387</v>
      </c>
      <c r="J79" s="39" t="s">
        <v>390</v>
      </c>
      <c r="K79" s="39" t="s">
        <v>393</v>
      </c>
      <c r="L79" s="39" t="s">
        <v>394</v>
      </c>
      <c r="M79" s="39" t="s">
        <v>395</v>
      </c>
      <c r="N79" s="30" t="s">
        <v>17</v>
      </c>
      <c r="O79" s="39" t="s">
        <v>15</v>
      </c>
      <c r="P79" s="39" t="s">
        <v>393</v>
      </c>
      <c r="Q79" s="45">
        <v>0.5</v>
      </c>
      <c r="R79" s="29" t="s">
        <v>500</v>
      </c>
      <c r="S79" s="28">
        <v>50</v>
      </c>
    </row>
    <row r="80" spans="1:20" ht="63" x14ac:dyDescent="0.25">
      <c r="A80" s="14">
        <f t="shared" si="1"/>
        <v>79</v>
      </c>
      <c r="B80" s="14" t="s">
        <v>450</v>
      </c>
      <c r="C80" s="20" t="s">
        <v>384</v>
      </c>
      <c r="D80" s="17" t="s">
        <v>197</v>
      </c>
      <c r="E80" s="20">
        <v>54</v>
      </c>
      <c r="F80" s="39" t="s">
        <v>385</v>
      </c>
      <c r="G80" s="39">
        <v>1</v>
      </c>
      <c r="H80" s="39" t="s">
        <v>408</v>
      </c>
      <c r="I80" s="39" t="s">
        <v>388</v>
      </c>
      <c r="J80" s="39" t="s">
        <v>391</v>
      </c>
      <c r="K80" s="39" t="s">
        <v>392</v>
      </c>
      <c r="L80" s="39" t="s">
        <v>394</v>
      </c>
      <c r="M80" s="39" t="s">
        <v>395</v>
      </c>
      <c r="N80" s="30" t="s">
        <v>17</v>
      </c>
      <c r="O80" s="39" t="s">
        <v>15</v>
      </c>
      <c r="P80" s="39" t="s">
        <v>392</v>
      </c>
      <c r="Q80" s="38">
        <v>1</v>
      </c>
      <c r="R80" s="29" t="s">
        <v>501</v>
      </c>
      <c r="S80" s="28">
        <v>100</v>
      </c>
    </row>
  </sheetData>
  <dataValidations count="13">
    <dataValidation type="whole" allowBlank="1" showInputMessage="1" showErrorMessage="1" errorTitle="Entrada no válida" error="Por favor escriba un número entero" promptTitle="Escriba un número entero en esta casilla" sqref="G25:G52 H1:K1" xr:uid="{00000000-0002-0000-0000-000000000000}">
      <formula1>-999</formula1>
      <formula2>999</formula2>
    </dataValidation>
    <dataValidation type="decimal" allowBlank="1" showInputMessage="1" showErrorMessage="1" errorTitle="Entrada no válida" error="Por favor escriba un número" promptTitle="Escriba un número en esta casilla" sqref="L1:O1" xr:uid="{00000000-0002-0000-0000-000001000000}">
      <formula1>-999999</formula1>
      <formula2>999999</formula2>
    </dataValidation>
    <dataValidation type="decimal" allowBlank="1" showInputMessage="1" showErrorMessage="1" errorTitle="Entrada no válida" error="Por favor escriba un número" promptTitle="Escriba un número en esta casilla" sqref="E25:E61" xr:uid="{00000000-0002-0000-0000-000002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D25:D80" xr:uid="{00000000-0002-0000-0000-000003000000}">
      <formula1>$A$351018:$A$351033</formula1>
    </dataValidation>
    <dataValidation type="textLength" allowBlank="1" showInputMessage="1" showErrorMessage="1" errorTitle="Entrada no válida" error="Escriba un texto  Maximo 9 Caracteres" promptTitle="Cualquier contenido Maximo 9 Caracteres" sqref="C25:C61" xr:uid="{00000000-0002-0000-0000-000004000000}">
      <formula1>0</formula1>
      <formula2>9</formula2>
    </dataValidation>
    <dataValidation type="textLength" allowBlank="1" showInputMessage="1" showErrorMessage="1" errorTitle="Entrada no válida" error="Escriba un texto  Maximo 20 Caracteres" promptTitle="Cualquier contenido Maximo 20 Caracteres" sqref="F25:F50 F53:F61" xr:uid="{00000000-0002-0000-0000-000005000000}">
      <formula1>0</formula1>
      <formula2>20</formula2>
    </dataValidation>
    <dataValidation type="textLength" allowBlank="1" showInputMessage="1" showErrorMessage="1" errorTitle="Entrada no válida" error="Escriba un texto  Maximo 500 Caracteres" promptTitle="Cualquier contenido Maximo 500 Caracteres" sqref="G53:G61 I48:I52 I45:I46 J42:J52 J34:J35 I25:I42 J38 J32 J25:J28" xr:uid="{00000000-0002-0000-0000-000006000000}">
      <formula1>0</formula1>
      <formula2>500</formula2>
    </dataValidation>
    <dataValidation type="textLength" allowBlank="1" showInputMessage="1" showErrorMessage="1" errorTitle="Entrada no válida" error="Escriba un texto  Maximo 100 Caracteres" promptTitle="Cualquier contenido Maximo 100 Caracteres" sqref="R43 N25:N61 R41 R33 K25:K52 P33 P41 P43 P27" xr:uid="{00000000-0002-0000-0000-000007000000}">
      <formula1>0</formula1>
      <formula2>100</formula2>
    </dataValidation>
    <dataValidation type="date" allowBlank="1" showInputMessage="1" errorTitle="Entrada no válida" error="Por favor escriba una fecha válida (AAAA/MM/DD)" promptTitle="Ingrese una fecha (AAAA/MM/DD)" sqref="L52:M52 M25:M34 M42:M46 L25:L51 L53:L61 M48 M50:M51" xr:uid="{00000000-0002-0000-0000-000008000000}">
      <formula1>1900/1/1</formula1>
      <formula2>3000/1/1</formula2>
    </dataValidation>
    <dataValidation type="textLength" allowBlank="1" showInputMessage="1" showErrorMessage="1" errorTitle="Entrada no válida" error="Escriba un texto  Maximo 200 Caracteres" promptTitle="Cualquier contenido Maximo 200 Caracteres" sqref="R44:R52 R25 R42 P42 P25:P26 P28:P32 P44:P52 P34:P40 R34:R40 R28:R32" xr:uid="{00000000-0002-0000-0000-000009000000}">
      <formula1>0</formula1>
      <formula2>200</formula2>
    </dataValidation>
    <dataValidation allowBlank="1" showInputMessage="1" showErrorMessage="1" promptTitle="RESULTADO INDICADOR" prompt="Incorpore el resultado del indicador a la fecha de corte del seguimiento respectivo.(Número con dos decimales)_x000a_" sqref="Q1" xr:uid="{00000000-0002-0000-0000-00000A000000}"/>
    <dataValidation allowBlank="1" showInputMessage="1" showErrorMessage="1" promptTitle="ANÁLISIS SEGUIMIENTO ENTIDAD" prompt="Incorpore el seguimiento de la acción a la fecha de corte del seguimiento; el análisis debe ser coherente con el resultado del indicador y el avance en la ejecución de las actividades. (Máximo 600 caracteres)." sqref="R1" xr:uid="{00000000-0002-0000-0000-00000B000000}"/>
    <dataValidation allowBlank="1" showInputMessage="1" showErrorMessage="1" promptTitle="EFICACIA ENTIDAD" prompt="Califique de 0 a 100 el porcentaje de avance de la acción teniendo_x000a_en cuenta el seguimiento registrado a la fecha de reporte. (Máximo 3 dígitos sin decimales)._x000a_" sqref="S1" xr:uid="{00000000-0002-0000-0000-00000C000000}"/>
  </dataValidations>
  <pageMargins left="0.7" right="0.7" top="0.75" bottom="0.75" header="0.3" footer="0.3"/>
  <ignoredErrors>
    <ignoredError sqref="C78:C80 C62:C77 Q43:Q44 Q50:Q53 Q60 Q47:Q49 Q41:Q42 Q56:R56 Q57 Q55 Q63"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T21"/>
  <sheetViews>
    <sheetView topLeftCell="C1" workbookViewId="0">
      <selection activeCell="C2" sqref="A2:XFD2"/>
    </sheetView>
  </sheetViews>
  <sheetFormatPr baseColWidth="10" defaultRowHeight="15" x14ac:dyDescent="0.25"/>
  <cols>
    <col min="18" max="18" width="63.28515625" customWidth="1"/>
    <col min="20" max="20" width="14.5703125" customWidth="1"/>
  </cols>
  <sheetData>
    <row r="2" spans="1:20" ht="48.75" x14ac:dyDescent="0.25">
      <c r="A2" s="11" t="s">
        <v>31</v>
      </c>
      <c r="B2" s="12"/>
      <c r="C2" s="13" t="s">
        <v>0</v>
      </c>
      <c r="D2" s="13" t="s">
        <v>1</v>
      </c>
      <c r="E2" s="14" t="s">
        <v>2</v>
      </c>
      <c r="F2" s="14" t="s">
        <v>3</v>
      </c>
      <c r="G2" s="14" t="s">
        <v>4</v>
      </c>
      <c r="H2" s="15" t="s">
        <v>7</v>
      </c>
      <c r="I2" s="15" t="s">
        <v>8</v>
      </c>
      <c r="J2" s="15" t="s">
        <v>9</v>
      </c>
      <c r="K2" s="15" t="s">
        <v>10</v>
      </c>
      <c r="L2" s="15" t="s">
        <v>12</v>
      </c>
      <c r="M2" s="15" t="s">
        <v>13</v>
      </c>
      <c r="N2" s="15" t="s">
        <v>11</v>
      </c>
      <c r="O2" s="15" t="s">
        <v>14</v>
      </c>
      <c r="P2" s="15" t="s">
        <v>5</v>
      </c>
      <c r="Q2" s="15" t="s">
        <v>475</v>
      </c>
      <c r="R2" s="19" t="s">
        <v>476</v>
      </c>
      <c r="S2" s="15" t="s">
        <v>477</v>
      </c>
    </row>
    <row r="3" spans="1:20" ht="298.5" customHeight="1" x14ac:dyDescent="0.25">
      <c r="A3" s="14">
        <v>1</v>
      </c>
      <c r="B3" s="14" t="s">
        <v>6</v>
      </c>
      <c r="C3" s="50">
        <v>127</v>
      </c>
      <c r="D3" s="47">
        <v>2019</v>
      </c>
      <c r="E3" s="47">
        <v>14</v>
      </c>
      <c r="F3" s="49" t="s">
        <v>21</v>
      </c>
      <c r="G3" s="49">
        <v>1</v>
      </c>
      <c r="H3" s="23" t="s">
        <v>159</v>
      </c>
      <c r="I3" s="23" t="s">
        <v>160</v>
      </c>
      <c r="J3" s="23" t="s">
        <v>161</v>
      </c>
      <c r="K3" s="23" t="s">
        <v>162</v>
      </c>
      <c r="L3" s="24">
        <v>43741</v>
      </c>
      <c r="M3" s="24">
        <v>44096</v>
      </c>
      <c r="N3" s="25" t="s">
        <v>19</v>
      </c>
      <c r="O3" s="26" t="s">
        <v>15</v>
      </c>
      <c r="P3" s="27" t="s">
        <v>163</v>
      </c>
      <c r="Q3" s="38">
        <v>1</v>
      </c>
      <c r="R3" s="29" t="s">
        <v>448</v>
      </c>
      <c r="S3" s="28">
        <v>100</v>
      </c>
      <c r="T3" s="52" t="s">
        <v>490</v>
      </c>
    </row>
    <row r="4" spans="1:20" ht="311.25" customHeight="1" x14ac:dyDescent="0.25">
      <c r="A4" s="14">
        <v>2</v>
      </c>
      <c r="B4" s="14" t="s">
        <v>30</v>
      </c>
      <c r="C4" s="50">
        <v>127</v>
      </c>
      <c r="D4" s="47">
        <v>2019</v>
      </c>
      <c r="E4" s="47">
        <v>14</v>
      </c>
      <c r="F4" s="51" t="s">
        <v>21</v>
      </c>
      <c r="G4" s="51">
        <v>2</v>
      </c>
      <c r="H4" s="23" t="s">
        <v>159</v>
      </c>
      <c r="I4" s="23" t="s">
        <v>160</v>
      </c>
      <c r="J4" s="23" t="s">
        <v>178</v>
      </c>
      <c r="K4" s="23" t="s">
        <v>183</v>
      </c>
      <c r="L4" s="25" t="s">
        <v>164</v>
      </c>
      <c r="M4" s="24">
        <v>44096</v>
      </c>
      <c r="N4" s="25" t="s">
        <v>19</v>
      </c>
      <c r="O4" s="31" t="s">
        <v>15</v>
      </c>
      <c r="P4" s="32" t="s">
        <v>187</v>
      </c>
      <c r="Q4" s="38">
        <v>1</v>
      </c>
      <c r="R4" s="29" t="s">
        <v>448</v>
      </c>
      <c r="S4" s="28">
        <v>100</v>
      </c>
      <c r="T4" s="52" t="s">
        <v>490</v>
      </c>
    </row>
    <row r="5" spans="1:20" ht="133.5" customHeight="1" x14ac:dyDescent="0.25">
      <c r="A5" s="14">
        <v>3</v>
      </c>
      <c r="B5" s="14" t="s">
        <v>32</v>
      </c>
      <c r="C5" s="50">
        <v>127</v>
      </c>
      <c r="D5" s="47">
        <v>2019</v>
      </c>
      <c r="E5" s="47">
        <v>14</v>
      </c>
      <c r="F5" s="51" t="s">
        <v>21</v>
      </c>
      <c r="G5" s="51">
        <v>3</v>
      </c>
      <c r="H5" s="23" t="s">
        <v>159</v>
      </c>
      <c r="I5" s="23" t="s">
        <v>160</v>
      </c>
      <c r="J5" s="23" t="s">
        <v>179</v>
      </c>
      <c r="K5" s="23" t="s">
        <v>184</v>
      </c>
      <c r="L5" s="25" t="s">
        <v>164</v>
      </c>
      <c r="M5" s="33" t="s">
        <v>165</v>
      </c>
      <c r="N5" s="25" t="s">
        <v>19</v>
      </c>
      <c r="O5" s="31" t="s">
        <v>15</v>
      </c>
      <c r="P5" s="32" t="s">
        <v>188</v>
      </c>
      <c r="Q5" s="38">
        <v>1</v>
      </c>
      <c r="R5" s="29" t="s">
        <v>448</v>
      </c>
      <c r="S5" s="28">
        <v>100</v>
      </c>
      <c r="T5" s="52" t="s">
        <v>490</v>
      </c>
    </row>
    <row r="6" spans="1:20" ht="279" customHeight="1" x14ac:dyDescent="0.25">
      <c r="A6" s="14">
        <v>9</v>
      </c>
      <c r="B6" s="14" t="s">
        <v>38</v>
      </c>
      <c r="C6" s="50">
        <v>127</v>
      </c>
      <c r="D6" s="47">
        <v>2019</v>
      </c>
      <c r="E6" s="47">
        <v>14</v>
      </c>
      <c r="F6" s="51" t="s">
        <v>26</v>
      </c>
      <c r="G6" s="51">
        <v>1</v>
      </c>
      <c r="H6" s="23" t="s">
        <v>170</v>
      </c>
      <c r="I6" s="23" t="s">
        <v>175</v>
      </c>
      <c r="J6" s="23" t="s">
        <v>178</v>
      </c>
      <c r="K6" s="23" t="s">
        <v>183</v>
      </c>
      <c r="L6" s="25" t="s">
        <v>164</v>
      </c>
      <c r="M6" s="33" t="s">
        <v>165</v>
      </c>
      <c r="N6" s="25" t="s">
        <v>19</v>
      </c>
      <c r="O6" s="31" t="s">
        <v>15</v>
      </c>
      <c r="P6" s="32" t="s">
        <v>187</v>
      </c>
      <c r="Q6" s="38">
        <v>1</v>
      </c>
      <c r="R6" s="29" t="s">
        <v>440</v>
      </c>
      <c r="S6" s="28">
        <v>100</v>
      </c>
      <c r="T6" s="52" t="s">
        <v>490</v>
      </c>
    </row>
    <row r="7" spans="1:20" ht="159" customHeight="1" x14ac:dyDescent="0.25">
      <c r="A7" s="14">
        <v>10</v>
      </c>
      <c r="B7" s="14" t="s">
        <v>39</v>
      </c>
      <c r="C7" s="50">
        <v>127</v>
      </c>
      <c r="D7" s="47">
        <v>2019</v>
      </c>
      <c r="E7" s="47">
        <v>14</v>
      </c>
      <c r="F7" s="51" t="s">
        <v>27</v>
      </c>
      <c r="G7" s="51">
        <v>1</v>
      </c>
      <c r="H7" s="23" t="s">
        <v>171</v>
      </c>
      <c r="I7" s="23" t="s">
        <v>171</v>
      </c>
      <c r="J7" s="23" t="s">
        <v>181</v>
      </c>
      <c r="K7" s="23" t="s">
        <v>185</v>
      </c>
      <c r="L7" s="25" t="s">
        <v>164</v>
      </c>
      <c r="M7" s="33" t="s">
        <v>165</v>
      </c>
      <c r="N7" s="25" t="s">
        <v>19</v>
      </c>
      <c r="O7" s="31" t="s">
        <v>15</v>
      </c>
      <c r="P7" s="32" t="s">
        <v>189</v>
      </c>
      <c r="Q7" s="38">
        <v>1</v>
      </c>
      <c r="R7" s="29" t="s">
        <v>441</v>
      </c>
      <c r="S7" s="28">
        <v>100</v>
      </c>
      <c r="T7" s="52" t="s">
        <v>490</v>
      </c>
    </row>
    <row r="8" spans="1:20" ht="409.5" customHeight="1" x14ac:dyDescent="0.25">
      <c r="A8" s="14">
        <v>23</v>
      </c>
      <c r="B8" s="14" t="s">
        <v>52</v>
      </c>
      <c r="C8" s="50">
        <v>127</v>
      </c>
      <c r="D8" s="47">
        <v>2019</v>
      </c>
      <c r="E8" s="47">
        <v>520</v>
      </c>
      <c r="F8" s="49" t="s">
        <v>191</v>
      </c>
      <c r="G8" s="49">
        <v>1</v>
      </c>
      <c r="H8" s="34" t="s">
        <v>195</v>
      </c>
      <c r="I8" s="34" t="s">
        <v>193</v>
      </c>
      <c r="J8" s="34" t="s">
        <v>192</v>
      </c>
      <c r="K8" s="22" t="s">
        <v>194</v>
      </c>
      <c r="L8" s="35">
        <v>43826</v>
      </c>
      <c r="M8" s="35">
        <v>44183</v>
      </c>
      <c r="N8" s="22" t="s">
        <v>18</v>
      </c>
      <c r="O8" s="36" t="s">
        <v>15</v>
      </c>
      <c r="P8" s="37" t="s">
        <v>196</v>
      </c>
      <c r="Q8" s="38">
        <v>1</v>
      </c>
      <c r="R8" s="29" t="s">
        <v>493</v>
      </c>
      <c r="S8" s="28">
        <v>100</v>
      </c>
      <c r="T8" s="52" t="s">
        <v>491</v>
      </c>
    </row>
    <row r="9" spans="1:20" ht="218.25" customHeight="1" x14ac:dyDescent="0.25">
      <c r="A9" s="14">
        <v>25</v>
      </c>
      <c r="B9" s="14" t="s">
        <v>54</v>
      </c>
      <c r="C9" s="50">
        <v>127</v>
      </c>
      <c r="D9" s="47" t="s">
        <v>197</v>
      </c>
      <c r="E9" s="47">
        <v>47</v>
      </c>
      <c r="F9" s="49" t="s">
        <v>119</v>
      </c>
      <c r="G9" s="49">
        <v>1</v>
      </c>
      <c r="H9" s="34" t="s">
        <v>201</v>
      </c>
      <c r="I9" s="34" t="s">
        <v>222</v>
      </c>
      <c r="J9" s="34" t="s">
        <v>243</v>
      </c>
      <c r="K9" s="22" t="s">
        <v>275</v>
      </c>
      <c r="L9" s="35">
        <v>44013</v>
      </c>
      <c r="M9" s="35">
        <v>44049</v>
      </c>
      <c r="N9" s="22" t="s">
        <v>18</v>
      </c>
      <c r="O9" s="36" t="s">
        <v>15</v>
      </c>
      <c r="P9" s="37" t="s">
        <v>301</v>
      </c>
      <c r="Q9" s="38">
        <v>1</v>
      </c>
      <c r="R9" s="29" t="s">
        <v>488</v>
      </c>
      <c r="S9" s="28">
        <v>100</v>
      </c>
      <c r="T9" s="52"/>
    </row>
    <row r="10" spans="1:20" ht="174.75" customHeight="1" x14ac:dyDescent="0.25">
      <c r="A10" s="14">
        <v>26</v>
      </c>
      <c r="B10" s="14" t="s">
        <v>55</v>
      </c>
      <c r="C10" s="50">
        <v>127</v>
      </c>
      <c r="D10" s="47" t="s">
        <v>197</v>
      </c>
      <c r="E10" s="47">
        <v>47</v>
      </c>
      <c r="F10" s="49" t="s">
        <v>119</v>
      </c>
      <c r="G10" s="49">
        <v>2</v>
      </c>
      <c r="H10" s="34" t="s">
        <v>201</v>
      </c>
      <c r="I10" s="34" t="s">
        <v>222</v>
      </c>
      <c r="J10" s="34" t="s">
        <v>244</v>
      </c>
      <c r="K10" s="22" t="s">
        <v>276</v>
      </c>
      <c r="L10" s="35">
        <v>44013</v>
      </c>
      <c r="M10" s="35">
        <v>44049</v>
      </c>
      <c r="N10" s="22" t="s">
        <v>18</v>
      </c>
      <c r="O10" s="36" t="s">
        <v>15</v>
      </c>
      <c r="P10" s="37" t="s">
        <v>276</v>
      </c>
      <c r="Q10" s="38">
        <v>1</v>
      </c>
      <c r="R10" s="29" t="s">
        <v>489</v>
      </c>
      <c r="S10" s="28">
        <v>100</v>
      </c>
      <c r="T10" s="52" t="s">
        <v>491</v>
      </c>
    </row>
    <row r="11" spans="1:20" ht="135" customHeight="1" x14ac:dyDescent="0.25">
      <c r="A11" s="14">
        <v>27</v>
      </c>
      <c r="B11" s="14" t="s">
        <v>56</v>
      </c>
      <c r="C11" s="50">
        <v>127</v>
      </c>
      <c r="D11" s="47" t="s">
        <v>197</v>
      </c>
      <c r="E11" s="47">
        <v>47</v>
      </c>
      <c r="F11" s="49" t="s">
        <v>119</v>
      </c>
      <c r="G11" s="49">
        <v>3</v>
      </c>
      <c r="H11" s="34" t="s">
        <v>201</v>
      </c>
      <c r="I11" s="34" t="s">
        <v>222</v>
      </c>
      <c r="J11" s="34" t="s">
        <v>245</v>
      </c>
      <c r="K11" s="22" t="s">
        <v>277</v>
      </c>
      <c r="L11" s="35">
        <v>44013</v>
      </c>
      <c r="M11" s="35">
        <v>44049</v>
      </c>
      <c r="N11" s="22" t="s">
        <v>17</v>
      </c>
      <c r="O11" s="36" t="s">
        <v>15</v>
      </c>
      <c r="P11" s="37" t="s">
        <v>302</v>
      </c>
      <c r="Q11" s="38">
        <v>1</v>
      </c>
      <c r="R11" s="29" t="s">
        <v>333</v>
      </c>
      <c r="S11" s="28">
        <v>100</v>
      </c>
      <c r="T11" s="52" t="s">
        <v>491</v>
      </c>
    </row>
    <row r="12" spans="1:20" ht="360" x14ac:dyDescent="0.25">
      <c r="A12" s="14">
        <v>52</v>
      </c>
      <c r="B12" s="14" t="s">
        <v>81</v>
      </c>
      <c r="C12" s="50">
        <v>127</v>
      </c>
      <c r="D12" s="47" t="s">
        <v>197</v>
      </c>
      <c r="E12" s="47">
        <v>47</v>
      </c>
      <c r="F12" s="49" t="s">
        <v>96</v>
      </c>
      <c r="G12" s="49">
        <v>1</v>
      </c>
      <c r="H12" s="34" t="s">
        <v>214</v>
      </c>
      <c r="I12" s="34" t="s">
        <v>235</v>
      </c>
      <c r="J12" s="34" t="s">
        <v>266</v>
      </c>
      <c r="K12" s="22" t="s">
        <v>294</v>
      </c>
      <c r="L12" s="35">
        <v>44022</v>
      </c>
      <c r="M12" s="35">
        <v>44196</v>
      </c>
      <c r="N12" s="22" t="s">
        <v>20</v>
      </c>
      <c r="O12" s="36" t="s">
        <v>15</v>
      </c>
      <c r="P12" s="37" t="s">
        <v>315</v>
      </c>
      <c r="Q12" s="45" t="s">
        <v>432</v>
      </c>
      <c r="R12" s="29" t="s">
        <v>461</v>
      </c>
      <c r="S12" s="28">
        <v>100</v>
      </c>
      <c r="T12" s="52" t="s">
        <v>492</v>
      </c>
    </row>
    <row r="13" spans="1:20" ht="360" x14ac:dyDescent="0.25">
      <c r="A13" s="14">
        <v>53</v>
      </c>
      <c r="B13" s="14" t="s">
        <v>82</v>
      </c>
      <c r="C13" s="50">
        <v>127</v>
      </c>
      <c r="D13" s="47" t="s">
        <v>197</v>
      </c>
      <c r="E13" s="47">
        <v>47</v>
      </c>
      <c r="F13" s="49" t="s">
        <v>96</v>
      </c>
      <c r="G13" s="49">
        <v>2</v>
      </c>
      <c r="H13" s="34" t="s">
        <v>214</v>
      </c>
      <c r="I13" s="34" t="s">
        <v>235</v>
      </c>
      <c r="J13" s="34" t="s">
        <v>267</v>
      </c>
      <c r="K13" s="22" t="s">
        <v>104</v>
      </c>
      <c r="L13" s="35">
        <v>44022</v>
      </c>
      <c r="M13" s="35">
        <v>44196</v>
      </c>
      <c r="N13" s="22" t="s">
        <v>20</v>
      </c>
      <c r="O13" s="36" t="s">
        <v>15</v>
      </c>
      <c r="P13" s="37" t="s">
        <v>104</v>
      </c>
      <c r="Q13" s="38">
        <v>1</v>
      </c>
      <c r="R13" s="29" t="s">
        <v>329</v>
      </c>
      <c r="S13" s="28">
        <v>100</v>
      </c>
      <c r="T13" s="52" t="s">
        <v>492</v>
      </c>
    </row>
    <row r="14" spans="1:20" ht="409.5" x14ac:dyDescent="0.25">
      <c r="A14" s="14">
        <v>54</v>
      </c>
      <c r="B14" s="14" t="s">
        <v>83</v>
      </c>
      <c r="C14" s="50">
        <v>127</v>
      </c>
      <c r="D14" s="47" t="s">
        <v>197</v>
      </c>
      <c r="E14" s="47">
        <v>47</v>
      </c>
      <c r="F14" s="49" t="s">
        <v>91</v>
      </c>
      <c r="G14" s="49">
        <v>1</v>
      </c>
      <c r="H14" s="34" t="s">
        <v>215</v>
      </c>
      <c r="I14" s="34" t="s">
        <v>236</v>
      </c>
      <c r="J14" s="34" t="s">
        <v>268</v>
      </c>
      <c r="K14" s="22" t="s">
        <v>295</v>
      </c>
      <c r="L14" s="35">
        <v>44022</v>
      </c>
      <c r="M14" s="35">
        <v>44286</v>
      </c>
      <c r="N14" s="22" t="s">
        <v>20</v>
      </c>
      <c r="O14" s="36" t="s">
        <v>15</v>
      </c>
      <c r="P14" s="37" t="s">
        <v>316</v>
      </c>
      <c r="Q14" s="45" t="s">
        <v>432</v>
      </c>
      <c r="R14" s="29" t="s">
        <v>462</v>
      </c>
      <c r="S14" s="28">
        <v>100</v>
      </c>
      <c r="T14" s="52" t="s">
        <v>492</v>
      </c>
    </row>
    <row r="15" spans="1:20" ht="409.5" x14ac:dyDescent="0.25">
      <c r="A15" s="14">
        <v>55</v>
      </c>
      <c r="B15" s="14" t="s">
        <v>84</v>
      </c>
      <c r="C15" s="50">
        <v>127</v>
      </c>
      <c r="D15" s="47" t="s">
        <v>197</v>
      </c>
      <c r="E15" s="47">
        <v>47</v>
      </c>
      <c r="F15" s="49" t="s">
        <v>91</v>
      </c>
      <c r="G15" s="49">
        <v>2</v>
      </c>
      <c r="H15" s="34" t="s">
        <v>215</v>
      </c>
      <c r="I15" s="34" t="s">
        <v>236</v>
      </c>
      <c r="J15" s="34" t="s">
        <v>269</v>
      </c>
      <c r="K15" s="22" t="s">
        <v>104</v>
      </c>
      <c r="L15" s="35">
        <v>44022</v>
      </c>
      <c r="M15" s="35">
        <v>44286</v>
      </c>
      <c r="N15" s="22" t="s">
        <v>20</v>
      </c>
      <c r="O15" s="36" t="s">
        <v>15</v>
      </c>
      <c r="P15" s="37" t="s">
        <v>104</v>
      </c>
      <c r="Q15" s="45" t="s">
        <v>432</v>
      </c>
      <c r="R15" s="29" t="s">
        <v>463</v>
      </c>
      <c r="S15" s="28">
        <v>100</v>
      </c>
      <c r="T15" s="52" t="s">
        <v>492</v>
      </c>
    </row>
    <row r="16" spans="1:20" ht="409.5" x14ac:dyDescent="0.25">
      <c r="A16" s="14">
        <v>56</v>
      </c>
      <c r="B16" s="14" t="s">
        <v>85</v>
      </c>
      <c r="C16" s="50">
        <v>127</v>
      </c>
      <c r="D16" s="47" t="s">
        <v>197</v>
      </c>
      <c r="E16" s="47">
        <v>47</v>
      </c>
      <c r="F16" s="49" t="s">
        <v>88</v>
      </c>
      <c r="G16" s="49">
        <v>1</v>
      </c>
      <c r="H16" s="34" t="s">
        <v>216</v>
      </c>
      <c r="I16" s="34" t="s">
        <v>237</v>
      </c>
      <c r="J16" s="34" t="s">
        <v>270</v>
      </c>
      <c r="K16" s="22" t="s">
        <v>296</v>
      </c>
      <c r="L16" s="35">
        <v>44022</v>
      </c>
      <c r="M16" s="35">
        <v>44196</v>
      </c>
      <c r="N16" s="22" t="s">
        <v>20</v>
      </c>
      <c r="O16" s="36" t="s">
        <v>15</v>
      </c>
      <c r="P16" s="37" t="s">
        <v>317</v>
      </c>
      <c r="Q16" s="45" t="s">
        <v>432</v>
      </c>
      <c r="R16" s="29" t="s">
        <v>469</v>
      </c>
      <c r="S16" s="28">
        <v>100</v>
      </c>
      <c r="T16" s="52" t="s">
        <v>492</v>
      </c>
    </row>
    <row r="17" spans="1:20" ht="270" x14ac:dyDescent="0.25">
      <c r="A17" s="14">
        <v>57</v>
      </c>
      <c r="B17" s="14" t="s">
        <v>86</v>
      </c>
      <c r="C17" s="50">
        <v>127</v>
      </c>
      <c r="D17" s="47" t="s">
        <v>197</v>
      </c>
      <c r="E17" s="47">
        <v>47</v>
      </c>
      <c r="F17" s="49" t="s">
        <v>89</v>
      </c>
      <c r="G17" s="49">
        <v>1</v>
      </c>
      <c r="H17" s="34" t="s">
        <v>217</v>
      </c>
      <c r="I17" s="34" t="s">
        <v>238</v>
      </c>
      <c r="J17" s="34" t="s">
        <v>271</v>
      </c>
      <c r="K17" s="22" t="s">
        <v>297</v>
      </c>
      <c r="L17" s="35">
        <v>44022</v>
      </c>
      <c r="M17" s="35">
        <v>44196</v>
      </c>
      <c r="N17" s="22" t="s">
        <v>20</v>
      </c>
      <c r="O17" s="36" t="s">
        <v>15</v>
      </c>
      <c r="P17" s="37" t="s">
        <v>297</v>
      </c>
      <c r="Q17" s="38">
        <v>1</v>
      </c>
      <c r="R17" s="29" t="s">
        <v>330</v>
      </c>
      <c r="S17" s="28">
        <v>100</v>
      </c>
      <c r="T17" s="52" t="s">
        <v>492</v>
      </c>
    </row>
    <row r="18" spans="1:20" ht="270" x14ac:dyDescent="0.25">
      <c r="A18" s="14">
        <v>58</v>
      </c>
      <c r="B18" s="14" t="s">
        <v>87</v>
      </c>
      <c r="C18" s="50">
        <v>127</v>
      </c>
      <c r="D18" s="47" t="s">
        <v>197</v>
      </c>
      <c r="E18" s="47">
        <v>47</v>
      </c>
      <c r="F18" s="49" t="s">
        <v>90</v>
      </c>
      <c r="G18" s="49">
        <v>1</v>
      </c>
      <c r="H18" s="34" t="s">
        <v>218</v>
      </c>
      <c r="I18" s="34" t="s">
        <v>239</v>
      </c>
      <c r="J18" s="34" t="s">
        <v>271</v>
      </c>
      <c r="K18" s="22" t="s">
        <v>297</v>
      </c>
      <c r="L18" s="35">
        <v>44022</v>
      </c>
      <c r="M18" s="35">
        <v>44196</v>
      </c>
      <c r="N18" s="22" t="s">
        <v>20</v>
      </c>
      <c r="O18" s="36" t="s">
        <v>15</v>
      </c>
      <c r="P18" s="37" t="s">
        <v>297</v>
      </c>
      <c r="Q18" s="38">
        <v>1</v>
      </c>
      <c r="R18" s="29" t="s">
        <v>464</v>
      </c>
      <c r="S18" s="28">
        <v>100</v>
      </c>
      <c r="T18" s="52" t="s">
        <v>492</v>
      </c>
    </row>
    <row r="19" spans="1:20" ht="36.75" customHeight="1" x14ac:dyDescent="0.25">
      <c r="A19" s="14">
        <v>60</v>
      </c>
      <c r="B19" s="14" t="s">
        <v>410</v>
      </c>
      <c r="C19" s="50">
        <v>127</v>
      </c>
      <c r="D19" s="47" t="s">
        <v>197</v>
      </c>
      <c r="E19" s="47">
        <v>47</v>
      </c>
      <c r="F19" s="49" t="s">
        <v>199</v>
      </c>
      <c r="G19" s="49">
        <v>1</v>
      </c>
      <c r="H19" s="34" t="s">
        <v>220</v>
      </c>
      <c r="I19" s="34" t="s">
        <v>241</v>
      </c>
      <c r="J19" s="34" t="s">
        <v>273</v>
      </c>
      <c r="K19" s="22" t="s">
        <v>299</v>
      </c>
      <c r="L19" s="35">
        <v>44022</v>
      </c>
      <c r="M19" s="35">
        <v>44196</v>
      </c>
      <c r="N19" s="22" t="s">
        <v>20</v>
      </c>
      <c r="O19" s="36" t="s">
        <v>15</v>
      </c>
      <c r="P19" s="37" t="s">
        <v>299</v>
      </c>
      <c r="Q19" s="38">
        <v>1</v>
      </c>
      <c r="R19" s="29" t="s">
        <v>434</v>
      </c>
      <c r="S19" s="28">
        <v>100</v>
      </c>
      <c r="T19" s="52" t="s">
        <v>492</v>
      </c>
    </row>
    <row r="20" spans="1:20" ht="409.5" x14ac:dyDescent="0.25">
      <c r="A20" s="14">
        <v>71</v>
      </c>
      <c r="B20" s="14" t="s">
        <v>421</v>
      </c>
      <c r="C20" s="48" t="s">
        <v>384</v>
      </c>
      <c r="D20" s="47" t="s">
        <v>197</v>
      </c>
      <c r="E20" s="48">
        <v>52</v>
      </c>
      <c r="F20" s="46" t="s">
        <v>342</v>
      </c>
      <c r="G20" s="46">
        <v>1</v>
      </c>
      <c r="H20" s="39" t="s">
        <v>403</v>
      </c>
      <c r="I20" s="39" t="s">
        <v>351</v>
      </c>
      <c r="J20" s="39" t="s">
        <v>363</v>
      </c>
      <c r="K20" s="39" t="s">
        <v>372</v>
      </c>
      <c r="L20" s="39" t="s">
        <v>377</v>
      </c>
      <c r="M20" s="39" t="s">
        <v>379</v>
      </c>
      <c r="N20" s="30" t="s">
        <v>19</v>
      </c>
      <c r="O20" s="39" t="s">
        <v>15</v>
      </c>
      <c r="P20" s="39" t="s">
        <v>372</v>
      </c>
      <c r="Q20" s="45" t="s">
        <v>432</v>
      </c>
      <c r="R20" s="29" t="s">
        <v>472</v>
      </c>
      <c r="S20" s="28">
        <v>100</v>
      </c>
      <c r="T20" s="52" t="s">
        <v>490</v>
      </c>
    </row>
    <row r="21" spans="1:20" ht="409.5" x14ac:dyDescent="0.25">
      <c r="A21" s="14">
        <v>72</v>
      </c>
      <c r="B21" s="14" t="s">
        <v>422</v>
      </c>
      <c r="C21" s="48" t="s">
        <v>384</v>
      </c>
      <c r="D21" s="47" t="s">
        <v>197</v>
      </c>
      <c r="E21" s="48">
        <v>52</v>
      </c>
      <c r="F21" s="46" t="s">
        <v>342</v>
      </c>
      <c r="G21" s="46">
        <v>2</v>
      </c>
      <c r="H21" s="39" t="s">
        <v>403</v>
      </c>
      <c r="I21" s="39" t="s">
        <v>351</v>
      </c>
      <c r="J21" s="39" t="s">
        <v>362</v>
      </c>
      <c r="K21" s="39" t="s">
        <v>373</v>
      </c>
      <c r="L21" s="39" t="s">
        <v>377</v>
      </c>
      <c r="M21" s="39" t="s">
        <v>379</v>
      </c>
      <c r="N21" s="30" t="s">
        <v>19</v>
      </c>
      <c r="O21" s="39" t="s">
        <v>15</v>
      </c>
      <c r="P21" s="39" t="s">
        <v>373</v>
      </c>
      <c r="Q21" s="45" t="s">
        <v>432</v>
      </c>
      <c r="R21" s="29" t="s">
        <v>465</v>
      </c>
      <c r="S21" s="28">
        <v>100</v>
      </c>
      <c r="T21" s="52" t="s">
        <v>490</v>
      </c>
    </row>
  </sheetData>
  <autoFilter ref="A2:T21" xr:uid="{00000000-0009-0000-0000-000001000000}"/>
  <dataValidations count="13">
    <dataValidation allowBlank="1" showInputMessage="1" showErrorMessage="1" promptTitle="EFICACIA ENTIDAD" prompt="Califique de 0 a 100 el porcentaje de avance de la acción teniendo_x000a_en cuenta el seguimiento registrado a la fecha de reporte. (Máximo 3 dígitos sin decimales)._x000a_" sqref="S2" xr:uid="{00000000-0002-0000-0100-000000000000}"/>
    <dataValidation allowBlank="1" showInputMessage="1" showErrorMessage="1" promptTitle="ANÁLISIS SEGUIMIENTO ENTIDAD" prompt="Incorpore el seguimiento de la acción a la fecha de corte del seguimiento; el análisis debe ser coherente con el resultado del indicador y el avance en la ejecución de las actividades. (Máximo 600 caracteres)." sqref="R2" xr:uid="{00000000-0002-0000-0100-000001000000}"/>
    <dataValidation allowBlank="1" showInputMessage="1" showErrorMessage="1" promptTitle="RESULTADO INDICADOR" prompt="Incorpore el resultado del indicador a la fecha de corte del seguimiento respectivo.(Número con dos decimales)_x000a_" sqref="Q2" xr:uid="{00000000-0002-0000-0100-000002000000}"/>
    <dataValidation type="decimal" allowBlank="1" showInputMessage="1" showErrorMessage="1" errorTitle="Entrada no válida" error="Por favor escriba un número" promptTitle="Escriba un número en esta casilla" sqref="L2:O2" xr:uid="{00000000-0002-0000-0100-000003000000}">
      <formula1>-999999</formula1>
      <formula2>999999</formula2>
    </dataValidation>
    <dataValidation type="whole" allowBlank="1" showInputMessage="1" showErrorMessage="1" errorTitle="Entrada no válida" error="Por favor escriba un número entero" promptTitle="Escriba un número entero en esta casilla" sqref="H2:K2 G9:G11" xr:uid="{00000000-0002-0000-0100-000004000000}">
      <formula1>-999</formula1>
      <formula2>999</formula2>
    </dataValidation>
    <dataValidation type="textLength" allowBlank="1" showInputMessage="1" showErrorMessage="1" errorTitle="Entrada no válida" error="Escriba un texto  Maximo 200 Caracteres" promptTitle="Cualquier contenido Maximo 200 Caracteres" sqref="P9 P11 R11" xr:uid="{00000000-0002-0000-0100-000005000000}">
      <formula1>0</formula1>
      <formula2>200</formula2>
    </dataValidation>
    <dataValidation type="date" allowBlank="1" showInputMessage="1" errorTitle="Entrada no válida" error="Por favor escriba una fecha válida (AAAA/MM/DD)" promptTitle="Ingrese una fecha (AAAA/MM/DD)" sqref="L9:M11 L12:L19" xr:uid="{00000000-0002-0000-0100-000006000000}">
      <formula1>1900/1/1</formula1>
      <formula2>3000/1/1</formula2>
    </dataValidation>
    <dataValidation type="textLength" allowBlank="1" showInputMessage="1" showErrorMessage="1" errorTitle="Entrada no válida" error="Escriba un texto  Maximo 100 Caracteres" promptTitle="Cualquier contenido Maximo 100 Caracteres" sqref="N9:N19 K9:K11 P10" xr:uid="{00000000-0002-0000-0100-000007000000}">
      <formula1>0</formula1>
      <formula2>100</formula2>
    </dataValidation>
    <dataValidation type="textLength" allowBlank="1" showInputMessage="1" showErrorMessage="1" errorTitle="Entrada no válida" error="Escriba un texto  Maximo 500 Caracteres" promptTitle="Cualquier contenido Maximo 500 Caracteres" sqref="I9:J11 G12:G19" xr:uid="{00000000-0002-0000-0100-000008000000}">
      <formula1>0</formula1>
      <formula2>500</formula2>
    </dataValidation>
    <dataValidation type="textLength" allowBlank="1" showInputMessage="1" showErrorMessage="1" errorTitle="Entrada no válida" error="Escriba un texto  Maximo 20 Caracteres" promptTitle="Cualquier contenido Maximo 20 Caracteres" sqref="F9:F19" xr:uid="{00000000-0002-0000-0100-000009000000}">
      <formula1>0</formula1>
      <formula2>20</formula2>
    </dataValidation>
    <dataValidation type="textLength" allowBlank="1" showInputMessage="1" showErrorMessage="1" errorTitle="Entrada no válida" error="Escriba un texto  Maximo 9 Caracteres" promptTitle="Cualquier contenido Maximo 9 Caracteres" sqref="C9:C19" xr:uid="{00000000-0002-0000-0100-00000A000000}">
      <formula1>0</formula1>
      <formula2>9</formula2>
    </dataValidation>
    <dataValidation type="decimal" allowBlank="1" showInputMessage="1" showErrorMessage="1" errorTitle="Entrada no válida" error="Por favor escriba un número" promptTitle="Escriba un número en esta casilla" sqref="E9:E19"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D9:D21" xr:uid="{00000000-0002-0000-0100-00000C000000}">
      <formula1>$A$351012:$A$351027</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
  <sheetViews>
    <sheetView topLeftCell="A19" workbookViewId="0">
      <selection sqref="A1:H3"/>
    </sheetView>
  </sheetViews>
  <sheetFormatPr baseColWidth="10" defaultRowHeight="15" x14ac:dyDescent="0.25"/>
  <cols>
    <col min="1" max="1" width="11.42578125" customWidth="1"/>
  </cols>
  <sheetData>
    <row r="1" spans="1:8" ht="409.5" x14ac:dyDescent="0.25">
      <c r="A1" s="1" t="s">
        <v>113</v>
      </c>
      <c r="B1" s="5"/>
      <c r="C1" s="1" t="s">
        <v>109</v>
      </c>
      <c r="D1" s="6" t="s">
        <v>108</v>
      </c>
      <c r="E1" s="6" t="s">
        <v>106</v>
      </c>
      <c r="F1" s="10" t="s">
        <v>111</v>
      </c>
      <c r="G1" s="3" t="s">
        <v>115</v>
      </c>
      <c r="H1" s="3" t="s">
        <v>117</v>
      </c>
    </row>
    <row r="2" spans="1:8" x14ac:dyDescent="0.25">
      <c r="A2" s="4">
        <v>1</v>
      </c>
      <c r="B2" s="5"/>
      <c r="C2" s="4">
        <v>1</v>
      </c>
      <c r="D2" s="7">
        <v>1</v>
      </c>
      <c r="E2" s="8">
        <v>1</v>
      </c>
      <c r="F2" s="7">
        <v>1</v>
      </c>
      <c r="G2" s="2">
        <v>1</v>
      </c>
      <c r="H2" s="2">
        <v>0.6</v>
      </c>
    </row>
    <row r="3" spans="1:8" ht="304.5" x14ac:dyDescent="0.25">
      <c r="A3" s="3" t="s">
        <v>114</v>
      </c>
      <c r="B3" s="5"/>
      <c r="C3" s="3" t="s">
        <v>110</v>
      </c>
      <c r="D3" s="3" t="s">
        <v>105</v>
      </c>
      <c r="E3" s="9" t="s">
        <v>107</v>
      </c>
      <c r="F3" s="3" t="s">
        <v>112</v>
      </c>
      <c r="G3" s="3" t="s">
        <v>116</v>
      </c>
      <c r="H3" s="3"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 Avances Plan de Mej</vt:lpstr>
      <vt:lpstr>Hoja2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Erney Ramirez Valencia</cp:lastModifiedBy>
  <dcterms:created xsi:type="dcterms:W3CDTF">2017-09-19T19:14:45Z</dcterms:created>
  <dcterms:modified xsi:type="dcterms:W3CDTF">2021-11-16T13:45:40Z</dcterms:modified>
</cp:coreProperties>
</file>