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PC-05885\Downloads\"/>
    </mc:Choice>
  </mc:AlternateContent>
  <xr:revisionPtr revIDLastSave="0" documentId="13_ncr:1_{32271FA1-A283-4D1B-AAF9-E96F35E6C39E}" xr6:coauthVersionLast="43" xr6:coauthVersionMax="43" xr10:uidLastSave="{00000000-0000-0000-0000-000000000000}"/>
  <bookViews>
    <workbookView xWindow="-120" yWindow="-120" windowWidth="24240" windowHeight="13140" xr2:uid="{00000000-000D-0000-FFFF-FFFF00000000}"/>
  </bookViews>
  <sheets>
    <sheet name="Hoja1" sheetId="1" r:id="rId1"/>
    <sheet name="Hoja2" sheetId="2" r:id="rId2"/>
    <sheet name="Hoja3" sheetId="3" r:id="rId3"/>
  </sheets>
  <definedNames>
    <definedName name="_xlnm.Print_Titles" localSheetId="0">Hoja1!$1:$5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3" i="1" l="1"/>
</calcChain>
</file>

<file path=xl/sharedStrings.xml><?xml version="1.0" encoding="utf-8"?>
<sst xmlns="http://schemas.openxmlformats.org/spreadsheetml/2006/main" count="484" uniqueCount="326">
  <si>
    <t xml:space="preserve">IDENTIFICACIÓN DEL RIESGO </t>
  </si>
  <si>
    <t>VALORACIÓN DEL RIESGO DE CORRUPCIÓN</t>
  </si>
  <si>
    <t xml:space="preserve">ANALISIS DEL RIESGO </t>
  </si>
  <si>
    <t>VALORACIÓN DEL RIESGO</t>
  </si>
  <si>
    <t>RIESGO INHERENTE</t>
  </si>
  <si>
    <t>CONTROLES</t>
  </si>
  <si>
    <t>RIESGO RESIDUAL</t>
  </si>
  <si>
    <t>ACCIONES ASOCIADAS 
AL CONTROL</t>
  </si>
  <si>
    <t>Direccionamiento Estratégico</t>
  </si>
  <si>
    <t>Direccionar la planificación y coordinar de manera integral la gestión de la entidad, garantizando el logro de compromisos distritales e institucionales.</t>
  </si>
  <si>
    <t>Preventivo</t>
  </si>
  <si>
    <t>SI</t>
  </si>
  <si>
    <t>Investigaciones Sobre Espacio Público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</si>
  <si>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</si>
  <si>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Inventario General de Espacio Público y Bienes Fiscales</t>
  </si>
  <si>
    <t>Administración del Patrimonio Inmobiliario Distrital</t>
  </si>
  <si>
    <t>Ejercer el manejo efectivo del Inventario General de espacio público y de bienes fiscales a cargo del Departamento Administrativo de la Defensoría de Espacio Público.</t>
  </si>
  <si>
    <t>Defensa del Patrimonio Inmobiliario Distrital</t>
  </si>
  <si>
    <t>Gestión de Recursos</t>
  </si>
  <si>
    <t>Suministrar oportunamente los bienes y/o servicios que la entidad requiere para cumplir su misión.</t>
  </si>
  <si>
    <t>Gestión de la Información y la Tecnología</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</si>
  <si>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</si>
  <si>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</si>
  <si>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Atención al Cliente y/o Servicio</t>
  </si>
  <si>
    <t xml:space="preserve">Tramitar oportuna y adecuadamente las solicitudes de los clientes y usuarios, velando por su satisfacción. 
</t>
  </si>
  <si>
    <t>Verificación y Mejoramiento Continuo</t>
  </si>
  <si>
    <t>Brindar acompañamiento a los diferentes procesos de la Entidad con el fin de fomentar el autocontrol y determinar oportunidades de mejoramiento continuo a partir de las evaluaciones, auditorías internas y seguimientos.</t>
  </si>
  <si>
    <t xml:space="preserve"> </t>
  </si>
  <si>
    <t>Baja</t>
  </si>
  <si>
    <t>Alterar los resultados obtenidos del ejercicio de auditorías internas en beneficio propio y de un tercero.</t>
  </si>
  <si>
    <t>Si</t>
  </si>
  <si>
    <t>Manual</t>
  </si>
  <si>
    <t>Obtención de beneficios  por agilizar o demorar la respuesta ante una solicitud o trámite.</t>
  </si>
  <si>
    <t xml:space="preserve">Informes de auditorias,  Informes publicados en la Pagina Web,
SUIT, Campañas divulgativas,  </t>
  </si>
  <si>
    <t>Inadecuado manejo de información almacenada en los sistemas de información de la entidad para beneficio de un particular.</t>
  </si>
  <si>
    <t>No reportar al área competente la información para adelantar las actuaciones disciplinarias  a que haya lugar  por actos de corrupción.</t>
  </si>
  <si>
    <t>Detrimento patrimonial, generación de procesos judiciales, fiscales  y/o disciplinarios.</t>
  </si>
  <si>
    <t>Denuncia, queja, anónimo y en el sistema distrital de información disciplinaria.  Entes de control</t>
  </si>
  <si>
    <t>Acuerdo entre funcionarios públicos para beneficiar a personas en particular a través de su nombramiento de manera directa  para  beneficio propio o de un tercero.</t>
  </si>
  <si>
    <t>Detectivo</t>
  </si>
  <si>
    <t>Revisión del cumplimiento de requisitos exigidos por la Ley y los establecidos en el manual de funciones</t>
  </si>
  <si>
    <t>Formato de verificación de requisitos diligenciado y suscrito por el responsable de verificación</t>
  </si>
  <si>
    <t>Liquidación  y pago  en la  nómina de factores salariales sin el respectivo control dentro del proceso  en beneficio propio y de un tercero.</t>
  </si>
  <si>
    <t>Verificación por las diferentes áreas involucradas dentro del proceso (Contabilidad, auditorias internas)</t>
  </si>
  <si>
    <t>Lista de chequeo de verificación de  requisitos  para posesión de cargo.</t>
  </si>
  <si>
    <t>El formato de hoja de control diligenciado por cada expediente.</t>
  </si>
  <si>
    <t xml:space="preserve">Actas de reunión </t>
  </si>
  <si>
    <t>Uso inadecuado de información  reservada para beneficio propio o de un particular.</t>
  </si>
  <si>
    <t>* Baja capacidad técnica en la formulación de proyectos.
* Desconocimientos de los instrumentos de formulación de los proyectos
* Influencia externa orientada a intereses particulares</t>
  </si>
  <si>
    <t>* Sanciones disciplinarias
* Retrasos en la ejecución de los proyectos.
* Bajo impacto de la inversión pública
* Desviación de los recursos públicos hacia necesidades no prioritarias</t>
  </si>
  <si>
    <t>Dar cumplimiento con los actividades en los procesos de licitación e implementar SECOP 2 para los nuevos procesos  contratación de entrega de bienes de uso publico.</t>
  </si>
  <si>
    <t>Marzo  a Diciembre de 2018</t>
  </si>
  <si>
    <t>NO</t>
  </si>
  <si>
    <t>MANUAL</t>
  </si>
  <si>
    <t xml:space="preserve">Inadecuado manejo de información reservada para el desarrollo de una  investigación o  defensa de la entidad  en  beneficio de un particular. </t>
  </si>
  <si>
    <t>Insuficientes controles en procesos y procedimientos establecidos. 
Emisión de conceptos desde Oficinas o áreas distintas a la Oficina Jurídica
Concentración de información de determinadas actividades o procesos en una persona.</t>
  </si>
  <si>
    <t xml:space="preserve">Pérdida del Patrimonio Inmobiliario de la ciudad
Sanciones Fiscales, Administrativas y/o disciplinarias.
Pérdida de la credibilidad de la imagen institucional. </t>
  </si>
  <si>
    <t>Febrero a Diciembre de 2018</t>
  </si>
  <si>
    <t>Subdirector de Administración inmobiliaria  Y Jefe Oficia Asesora de Planeación.</t>
  </si>
  <si>
    <t>Proceso</t>
  </si>
  <si>
    <t>Objetivo del Proceso</t>
  </si>
  <si>
    <t>Causa</t>
  </si>
  <si>
    <t>Riesgo</t>
  </si>
  <si>
    <t>Consecuencia</t>
  </si>
  <si>
    <t>Probabilidad</t>
  </si>
  <si>
    <t>Impacto</t>
  </si>
  <si>
    <t>Zona del riesgo</t>
  </si>
  <si>
    <t>Descripción del control</t>
  </si>
  <si>
    <t xml:space="preserve">Naturaleza </t>
  </si>
  <si>
    <t>Esta el control Documentado</t>
  </si>
  <si>
    <t>Calificación del control</t>
  </si>
  <si>
    <t>Periodo de Ejecución</t>
  </si>
  <si>
    <t>Acciones</t>
  </si>
  <si>
    <t>Registro</t>
  </si>
  <si>
    <t>Fecha</t>
  </si>
  <si>
    <t xml:space="preserve">Acciones </t>
  </si>
  <si>
    <t>Indicador</t>
  </si>
  <si>
    <t>SECOP 2.O Online</t>
  </si>
  <si>
    <t>*Bajos estándares en ejercicio del control.
*Debilidad  en la aplicación de los  procedimientos para la gestión misional de la entidad.</t>
  </si>
  <si>
    <t>*Acciones judiciales en contra de la entidad
*Detrimento patrimonial,
*Pérdidas de Espacio público</t>
  </si>
  <si>
    <t>Asignar o entregar bienes fiscales o de uso publico,  sin el cumplimiento de los requisitos legales y lineamientos establecidos en  beneficio  propio o de un particular.</t>
  </si>
  <si>
    <t>Reporte de producto a servicios no conforme.</t>
  </si>
  <si>
    <t>*Detrimento del Patrimonio Inmobiliario.
*Dilación en el inicio o continuación de las acciones de defensa, perdida de espacio publico.</t>
  </si>
  <si>
    <t xml:space="preserve"> - Seguimiento al cumplimiento de procesos y procedimientos (Auditorias)
 - Publicación de los informes requeridos en página web.
 - Revisión y control de las respuestas en los tiempos establecidos normativamente.
-Racionalización, priorización, virtualización de trámites y su divulgación </t>
  </si>
  <si>
    <t>*Incumplimiento de la reserva en el manejo de la información.
*No aplicación de las políticas de seguridad de la información.</t>
  </si>
  <si>
    <t xml:space="preserve">*Detrimento patrimonial.
*Perdida de credibilidad institucional
*Pérdida de información técnica y de gestión relevante para la administración del EP en la ciudad
</t>
  </si>
  <si>
    <t>*Deficiencias en la  aplicación de controles en los procesos y procedimientos establecidos para el manejo del archivo físico.</t>
  </si>
  <si>
    <t>Enero a Diciembre de 2018</t>
  </si>
  <si>
    <t>*Escala de valores personales  diferentes a los  definidos por la entidad .
*Incumplimiento de la reserva en el manejo de la información.</t>
  </si>
  <si>
    <t>*Detrimento patrimonial.
*Generación de procesos judiciales, fiscales  y/o   disciplinarios</t>
  </si>
  <si>
    <t>* Detrimento patrimonial.
*Generación de procesos judiciales, fiscales y/o disciplinarios.</t>
  </si>
  <si>
    <t>Realización del  inventario documental, Registro de control de prestamos y seguimiento al control de prestamos de expedientes.</t>
  </si>
  <si>
    <t xml:space="preserve">Incrementar la frecuencia de sensibilizaciones  en la gestión documental,  implementación de la hoja de  control del inventario del expediente,  incrementar la frecuencia  de  seguimiento al control de prestamos. </t>
  </si>
  <si>
    <t>*Proteger a los funcionarios públicos de las acciones disciplinarias. 
*Intereses personales o de terceros</t>
  </si>
  <si>
    <t>*Intereses particulares
*Presiones de  terceros para la vinculación del personal
*Incumplimiento del perfil requerido</t>
  </si>
  <si>
    <t>*Deficiencias de controles desde el inicio del proceso para las novedades y/o en su revisión.</t>
  </si>
  <si>
    <t>*Detrimento patrimonial.
*Generación de procesos judiciales, fiscales y disciplinarios.</t>
  </si>
  <si>
    <t>Procedimiento y formatos  documentados y establecidos,   niveles de acceso  para el ingreso sistema del personal autorizado para llevar a cabo el proceso y las verificaciones.</t>
  </si>
  <si>
    <t>*Desgaste operativo y/o administrativo.
*Hallazgos por parte de los entes de control.
*Pérdida de la credibilidad de la imagen institucional.</t>
  </si>
  <si>
    <t>*Deficiencias en la aplicación de los controles frente a los procesos y procedimientos definidos.
*Uso inadecuado de los sistemas de información establecidos para la gestión de las peticiones.</t>
  </si>
  <si>
    <t xml:space="preserve">*Diferencia entre los principios éticos de los funcionarios y  los principios éticos  de  la entidad. 
*Deficiencias en la  Implementación de  controles frente a los procesos y procedimientos definidos
 </t>
  </si>
  <si>
    <t>*Sanciones penales, administrativas y/fiscales
*Detrimento patrimonial.
*Pérdida de credibilidad de la entidad</t>
  </si>
  <si>
    <t>Elaborar estudios previos, pliegos de condiciones o invitaciones  con:  sobre costos, inexistencia de la necesidad,  o con incumplimientos legales  para beneficiar a un oferente.</t>
  </si>
  <si>
    <t>*Bajos estándares en ejercicio del control
* Debilidad en la aplicación de los procedimientos para la gestión .</t>
  </si>
  <si>
    <t>*Detrimento patrimonial.
*Generación de procesos judiciales, fiscales disciplinarios y/o penales
*Productos o servicios que no requiere la entidad</t>
  </si>
  <si>
    <t>Moderada</t>
  </si>
  <si>
    <t xml:space="preserve">
Verificar  Cumplir con lo señalado en el Plan Adquisiciones, realizar la verificación de  cumplimiento de requisitos  diligenciando la  lista de chequeo de contratación directa  o   elaborar el análisis de verificación de requisitos, evaluar la  justificación,  realizar el análisis de la necesidad  y sondeo del mercado,  verificación para aprobación del ordenador de gasto y el Jefe de la Oficina Asesora de Planeación.
</t>
  </si>
  <si>
    <t>SECOP y carpeta del proceso.</t>
  </si>
  <si>
    <t>*Concentración de labores de supervisión de múltiples contratos
en poco personal.
*Ausencia de criterios claros para la selección y asignación de los supervisores.</t>
  </si>
  <si>
    <t xml:space="preserve">Obtención de beneficios por el recibo de bienes o servicios sin el cumplimiento total del objeto contratado, en los términos  de calidad, cantidad y oportunidad. </t>
  </si>
  <si>
    <t xml:space="preserve"> *Producto, bien o servicio que no cumpla con las necesidades de la Entidad.
*Detrimento patrimonial.</t>
  </si>
  <si>
    <t>*Debilidad en la aplicación de los controles establecidos en la administración de los bienes y activos de la entidad.</t>
  </si>
  <si>
    <t xml:space="preserve"> Sustracción  de los bienes o dinero  durante su uso, almacenamiento, suministro o administración en beneficio propio de un tercero.</t>
  </si>
  <si>
    <t xml:space="preserve">*Generación de procesos judiciales, fiscales disciplinarios y/o penales.
*Detrimento patrimonial. </t>
  </si>
  <si>
    <t>Seguimiento  al cumplimiento a la empresa de seguridad del buen funcionamiento de cámaras y de las obligaciones de control efectuadas por el personal asignado.</t>
  </si>
  <si>
    <t>Bitácoras, registros cámaras y solicitud de reportes</t>
  </si>
  <si>
    <t xml:space="preserve"> Febrero  a Diciembre del 2018 </t>
  </si>
  <si>
    <t>Subdirector de Registro inmobiliario  y Jefe Oficina Asesora de Planeación.</t>
  </si>
  <si>
    <t>Alta</t>
  </si>
  <si>
    <t xml:space="preserve">Verificación de perfil de los funcionarios, realización de inducción general, registro de control de prestamos de expedientes realizado. </t>
  </si>
  <si>
    <t>Actas de reunión, hoja de control  diligenciada por cada expediente, reporte de estado de expedientes prestados y correos electrónicos .</t>
  </si>
  <si>
    <t xml:space="preserve"> Subdirectora Administrativa, Financiera y de Control Interno Disciplinario  y Oficina Asesora de Planeación</t>
  </si>
  <si>
    <t>Todos los documentos se reciben a través del sistema de correspondencia oficial y por tanto están numerados y se puede controlar  la trazabilidad, así mismo existe un procedimiento documentado y se  presentan los reportes solicitados por la normativa  vigente.</t>
  </si>
  <si>
    <t>Subdirectora Administrativa, Financiera y de Control Interno Disciplinario  y Oficina Asesora de Planeación</t>
  </si>
  <si>
    <t xml:space="preserve">*Personal no idóneo y reprocesos, *Perdidas económicas por desgaste administrativo al interior de la Entidad.
 </t>
  </si>
  <si>
    <t>Defectivo</t>
  </si>
  <si>
    <t>Correos electrónicos, cuadros en Excel  e informes de auditorias.</t>
  </si>
  <si>
    <t>Líder del proceso y Oficina Asesora de Planeación</t>
  </si>
  <si>
    <t>Área responsable</t>
  </si>
  <si>
    <t>El control es manual o automático</t>
  </si>
  <si>
    <t>* Ajuste de intereses particulares sustentados en los proyectos formulados.</t>
  </si>
  <si>
    <t>Para la expedición del concepto de viabilidad , verificar  que la destinación de recursos  sea coherente con las metas  de los proyectos de inversión  con la ficha EBI-D,  que corresponda  a los componentes de costos  y  conceptos de gastos.</t>
  </si>
  <si>
    <t xml:space="preserve">* Desconocimiento de los procesos  de la entidad 
* falta de comunicación en toda la entidad.
* Débil  planeación de los proyectos.
* Interés particulares
</t>
  </si>
  <si>
    <t>Decisiones erróneas en el momento de definir las prioridades que se incluyen en la planeación estratégica para   favorecer intereses particulares.</t>
  </si>
  <si>
    <t>Verificar que el  despliegue de la estrategia  se  realiza a través de los proyectos de inversión y    verificar que estos  proyectos de inversión  se formulen de acuerdo con la metodología establecida por Planeación Distrital .</t>
  </si>
  <si>
    <t xml:space="preserve">Reporte de visita  técnica  y/o social realizada para verificación de condiciones,  Aprobación del  Líder del Área y Subdirector  del documento de entrega, Verificación del cumplimiento del proceso contractual . </t>
  </si>
  <si>
    <t>Automático</t>
  </si>
  <si>
    <t>Defender el Patrimonio Inmobiliario Distrital a cargo del Departamento Administrativo de la Defensoría del Espacio público.</t>
  </si>
  <si>
    <t>*Deficiencias en la aplicación de las políticas de gestión de la información.
*Deficiencias en la implementación de controles  o seguimientos.</t>
  </si>
  <si>
    <t>Adelantar mensualmente un comité sala  para  realizar el seguimiento y revisión de los procesos más emblemáticos y representativos,  Mayor control para el cumplimiento de las actividades definidas en los procedimientos.  Definir dentro de los contratos de prestación de servicios, actividades de supervisión para realizar mayor control en la realización de los procedimientos.</t>
  </si>
  <si>
    <t>Alteración de los conceptos jurídicos para beneficiar a un tercero.</t>
  </si>
  <si>
    <t xml:space="preserve">Realizar el control de calidad sobre los conceptos emitidos  por parte del líder del área.
 </t>
  </si>
  <si>
    <t xml:space="preserve">Realizar el control de calidad sobre los conceptos emitidos  por parte del líder del área verificando   la estructura de documento, sustento jurídico  y cumplimiento de la guía de uso de lenguaje claro.
 </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</si>
  <si>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</si>
  <si>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</si>
  <si>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Solicitud a la empresa de vigilancia instalación y  monitoreo de cámaras de seguridad,  realización de  control de inventarios.</t>
  </si>
  <si>
    <t xml:space="preserve">Garantizar la disponibilidad de las Tecnologías de la Información y Comunicaciones -Tics, manteniendo la integridad y confidencialidad de la información. </t>
  </si>
  <si>
    <t xml:space="preserve">Ejecución de auditorias internas  y elaboración del Manual de seguridad de la información.   </t>
  </si>
  <si>
    <t xml:space="preserve">Implementación de hoja de control  en cada expediente  para garantizar la trazabilidad del inventario del mismo, incrementar la frecuencia  de  seguimiento al control de prestamos. </t>
  </si>
  <si>
    <t>Mantener actualizada la información de las urbanizaciones predios y/o construcciones del inventario general del espacio público y bienes fiscales del Distrito Capital, asegurando la calidad y oportunidad de los datos cartográficos y alfanuméricos.</t>
  </si>
  <si>
    <t>Realizar seguimiento,  verificación del procedimiento de defensa persuasiva  y diligenciar el formato  taller, seguimiento y verificación del procedimiento .</t>
  </si>
  <si>
    <t>Lista de asistencia a  sensibilizaciones.</t>
  </si>
  <si>
    <t xml:space="preserve">Por deficiencias  de la función administrativa  realizar  inadecuado  manejo de la documentación   en beneficio propio o de un tercero.
</t>
  </si>
  <si>
    <t xml:space="preserve">Falta de lineamientos en los procesos de selección para concursos y ponencias
Variabilidad de lineamientos políticos
Articulación con las redes por el espacio público (Universidades, Entidades, Ciudades y Asociaciones y Gremios).
</t>
  </si>
  <si>
    <t xml:space="preserve">Posible favorecimiento  a terceros derivado de concursos y ponencias en eventos del Grupo de Estudios sobre Espacio Público.
</t>
  </si>
  <si>
    <t>Generar percepción negativa y desconfianza de la entidad.
Posibles sanciones disciplinarias
Posibles acciones de los actores involucrados en los procesos</t>
  </si>
  <si>
    <t xml:space="preserve">Establecer  requisitos para la selección de participantes en concursos y ponencias cuando se va a realizar el  evento.
</t>
  </si>
  <si>
    <t xml:space="preserve">Documento con los lineamientos para la elección de participantes en concursos y ponencias de los eventos del Grupo de Estudios sobre Espacio Público
</t>
  </si>
  <si>
    <t xml:space="preserve"> Alterar, ocultar o manipular información sobre los predios para favorecer un tercero</t>
  </si>
  <si>
    <t xml:space="preserve"> Pérdida de la credibilidad  e imagen institucional. 
Detrimento patrimonial
Sanciones legales, fiscales y disciplinarias
</t>
  </si>
  <si>
    <t xml:space="preserve">La información se incorpora en el SIDEP 2.0
Se tienen procesos y procedimientos
Existe trazabilidad en el sistema de correspondencia
 </t>
  </si>
  <si>
    <t xml:space="preserve"> Agosto  a  Diciembre del 2018 
 </t>
  </si>
  <si>
    <t xml:space="preserve">Automatización de actas en SIDEP 2.0
Actualización de roles y perfiles del SIDEP 2.0
 </t>
  </si>
  <si>
    <t xml:space="preserve">Junio  de 2018 </t>
  </si>
  <si>
    <t xml:space="preserve">Manipulación en los avalúos de los bienes inmuebles para beneficio propio o  de un tercero </t>
  </si>
  <si>
    <t xml:space="preserve"> Venta del activo por un valor que no corresponde</t>
  </si>
  <si>
    <t xml:space="preserve">Aplicación de procesos y procedimientos.
 </t>
  </si>
  <si>
    <t xml:space="preserve">Agosto a Diciembre del 2018 
</t>
  </si>
  <si>
    <t xml:space="preserve">Definir el procedimiento para la elaboración de avalúos de los bienes inmuebles de uso público y fiscales de la entidad.
 </t>
  </si>
  <si>
    <t xml:space="preserve">Incumplimiento en la oportunidad de la respuesta a SQDS fuera de los términos de ley </t>
  </si>
  <si>
    <t xml:space="preserve">Posibles sanciones para la entidad y sus directivos.
Inconformidad del ciudadano por la oportunidad en la respuesta
Pérdida de la credibilidad  e imagen institucional. 
 </t>
  </si>
  <si>
    <t xml:space="preserve">Identificación de casos de incumplimiento y requerimiento por escrito.
Informes periódicos sobre la respuestas a SQDS
Divulgación del Programa de Atención al Ciudadano con énfasis en respuestas para los SQDS </t>
  </si>
  <si>
    <t xml:space="preserve">Informe de Seguimiento
 </t>
  </si>
  <si>
    <t>Proyectos de inversión con bajo rigor técnico para  favorecer intereses particulares.</t>
  </si>
  <si>
    <t xml:space="preserve">Plan de Adquisiciones Anual Vigencia 2018 - Contratos de supervisión </t>
  </si>
  <si>
    <t>Listado de Asistencia.
Procedimientos y guias  actualizados.
Conceptos de viabilidad generados.</t>
  </si>
  <si>
    <t>Capacitar al personal en herramientas de formulación de proyectos.
Actualización de Procedimientos y guías.
Concepto de viabilidad de la OAP</t>
  </si>
  <si>
    <t xml:space="preserve">Capacitar al personal en herramientas de formulación de proyectos.
Verificar técnicamente los proyectos de inversión. </t>
  </si>
  <si>
    <t>Al realizar el análisis correspondiente se concluye que  no se han identificado eventos que ameriten generar cambios en la descripción y valoración del riesgo.</t>
  </si>
  <si>
    <t>Ejecución del plan de auditorias  para la vigencia del 2018.
Actualización de procesos y procedimientos de Auditoria bajo las Normas Internacionales de Auditoría .
Entrega de informes periódicos
Publicación de planes de mejora e informes en página web</t>
  </si>
  <si>
    <t>Listados de asistencia. 
Verificación técnica de los proyectos de inversión.</t>
  </si>
  <si>
    <t xml:space="preserve"> Un vez realizado el análisis  pertinente se concluye que no se han identificado eventos que ameriten generar cambios en la descripción y valoración del riesgo y no se han identificado nuevos riesgos.
</t>
  </si>
  <si>
    <t xml:space="preserve">Realizar segumiento diario a traves de una matriz  y generar reporte de seguimiento quincenal de los SQDS que llegan a la SRI </t>
  </si>
  <si>
    <t xml:space="preserve">Una vez realizado el análisis de la información  pertinente se concluye, que: hasta la fecha no se han identificado  eventos  internos o externos que ameriten realizar cambios en los riesgos definidos para este proceso.
</t>
  </si>
  <si>
    <t>Al realizar el análisis correspondiente se concluye que  no se han identificado eventos que ameriten generar cambios en la descripción y valoración de los riesgos del proceso.</t>
  </si>
  <si>
    <t>Un vez  realizado el respectivo análisis pertinente  se concluye  que, no  se requiere realizar ajustes a los riesgosdefinidos y valorados porque no se han identificado eventos significativos en  la entidad y su entorno que  impacte  la gestión de la entidad.</t>
  </si>
  <si>
    <t xml:space="preserve">Al realizar el análisis correspondiente se concluye que  no se han identificado eventos que ameriten generar cambios en la descripción y valoración de los riesgos del proceso.
</t>
  </si>
  <si>
    <t>Por sugerencia de un funcionario de la Entidad, se complementan las acciones identificadas, incluyendo adopción de las NIAS y se modifica la  descripción de una acción establecida  para la gestión del riesgo. Al realizar el análisis correspondiente se concluye que  no se han identificado eventos que ameriten generar cambios en la descripción y valoración de los riesgos del proceso.</t>
  </si>
  <si>
    <t xml:space="preserve">Seguir con el fortalecimiento de la aplicación de acción de control.
Adelantar la gestión contractual  a través del SECOP II  </t>
  </si>
  <si>
    <t>Oficina Asesora de Planeación</t>
  </si>
  <si>
    <t xml:space="preserve">El área de Sistemas realizará mensualmente, reuniones de seguimiento a las actividades de seguridad de la información en cumplimento de la implementación del modelo de seguridad y privacidad de la información enmarcados dentro de la nueva estrategia de Gobierno Digital </t>
  </si>
  <si>
    <t>Describa las acciones adelantadas</t>
  </si>
  <si>
    <t>Observaciones</t>
  </si>
  <si>
    <t>1|14</t>
  </si>
  <si>
    <t>Nombre del Archivo que contiene la evidencia</t>
  </si>
  <si>
    <t>Relacione el soporte de la ejecución de las acciones</t>
  </si>
  <si>
    <t>Item</t>
  </si>
  <si>
    <t>PROCESO</t>
  </si>
  <si>
    <t xml:space="preserve"> ENLACE DE PLANEACION</t>
  </si>
  <si>
    <t>Direccionamiento Estrategico</t>
  </si>
  <si>
    <t>Sandra Ibette Barrera Cedeño</t>
  </si>
  <si>
    <t>Estuidos Sobre Espacio Publico</t>
  </si>
  <si>
    <t>Andres Mauricio Palacios</t>
  </si>
  <si>
    <t>Comunicaciones y atención al cliente y/Usuario</t>
  </si>
  <si>
    <t>Sandra Liliana Bautista</t>
  </si>
  <si>
    <t>Inventario General del Espacio Publico y Bienes Fiscales</t>
  </si>
  <si>
    <t>Miguel Angel Ortiz-David Guerrero</t>
  </si>
  <si>
    <t>Defensa del Patrimonio Inmobiliario</t>
  </si>
  <si>
    <t>Gestión de la información y la tecnologia</t>
  </si>
  <si>
    <t>Luisa Maria Mendoza</t>
  </si>
  <si>
    <t>Halma Zoe Fernandez</t>
  </si>
  <si>
    <t>Gestión Juridica</t>
  </si>
  <si>
    <t>Denis Clavijo Tellez</t>
  </si>
  <si>
    <t>Evaluación y control</t>
  </si>
  <si>
    <t>ok</t>
  </si>
  <si>
    <t>Auditoria: Seguimiento a las medidas de austeridad del gasto</t>
  </si>
  <si>
    <t>Informe Quejas, sugerencias y reclamos</t>
  </si>
  <si>
    <t xml:space="preserve"> Informe Seguimiento Plan de Mejoramiento</t>
  </si>
  <si>
    <t>Informe pormenorizado de control interno</t>
  </si>
  <si>
    <t>Informe Comite conciliación y acciones de repetición.</t>
  </si>
  <si>
    <t>Informe Transparencia y anticorrupción</t>
  </si>
  <si>
    <t>Informe procedimiento de Defensa Preventiva y Persuasiva</t>
  </si>
  <si>
    <t>Informe Auditoría al Sistema de Información SIDEP 2.0.</t>
  </si>
  <si>
    <t>Informe Informe PETI, Res. 305-2008</t>
  </si>
  <si>
    <t>Iniciar investigaciones disciplinarias y/o remitirlas a el competente para iniciar las actuaciones a que haya a lugar. 
Fortalecer los procedimientos  internos para la gestión de quejas sobre  posibles hechos generadores de corrupción.</t>
  </si>
  <si>
    <t>MONITOREO 12/2018</t>
  </si>
  <si>
    <t>Una vez realizado el análisis de los resultados a la fecha se concluye que no se han identificado  eventos  internos o externos que ameriten realizar cambios en los riesgos definidos y en las respectivas  valoraciones.</t>
  </si>
  <si>
    <t>Informe de seguimiento y correos electrónico de evidencia de alertas enviadas.</t>
  </si>
  <si>
    <t>Análisis de Requisitos para Posesión de un Cargo</t>
  </si>
  <si>
    <t>Para el periodo de seguimiento se realizaron reuniones periódicas de SAIEP-OAJ, con el fin de identificar actividades a realizar para el perfeccionamiento de procesos de contratación del área misional. Adicional a lo anterior identificar el estado del trámite, en caso puntuales y específicos.</t>
  </si>
  <si>
    <t>Para el periodo de seguimiento de manera periódica se realiza el control de calidad al documento proyectado, esto es con la estructura, proyecto, reviso y aprobó.</t>
  </si>
  <si>
    <t>Control Interno</t>
  </si>
  <si>
    <t xml:space="preserve">Sistema Integrado de Gestión de la entidad. </t>
  </si>
  <si>
    <t xml:space="preserve">127-INSAC-01 vigencia desde 19.12.18  </t>
  </si>
  <si>
    <t>Correos electrónicos, se realiza el envió de los archivos para revisión y verificación (archivo de Excel de nomina mensual, archivo de Excel de retención en la fuente, pdf nomina aplicativo Perno.</t>
  </si>
  <si>
    <t>Estos archivos se encuentran disponibles en área de Nómina -  Talento Humano para verificación, no se remiten por seguridad de la información de los mismos.</t>
  </si>
  <si>
    <t xml:space="preserve">Deficiencias en la aplicación de las  políticas de gestión de la información.
</t>
  </si>
  <si>
    <t>Falta de una cultura de servicio al ciudadano al interior de la entidad, que afiance y promueva la oportunidad en la respuesta, basados en la normatividad y procedimientos establecidos por la EntidadFalta de seguimiento en la oportunidad de respuestas.</t>
  </si>
  <si>
    <t xml:space="preserve">Desconocimiento de la normatividad vigente para bienes de uso público y bienes fiscales
</t>
  </si>
  <si>
    <t>Registro y trazabilidad de las solicitudes  a través del sistema de correspondencia oficial 
Uso de herramientas de gestión como : Encuestas de satisfacción, Seguimiento a la oportunidad en las respuestas, Buzón de Sugerencias.
Informes periódicos de correspondencia publicados en página web. 
Interfaz que registra las solicitudes al Sistema Distrital de Quejas y Soluciones,  Además se cuenta con un procedimiento documentado.</t>
  </si>
  <si>
    <t xml:space="preserve">Selección de personal idóneo
Aplicación de los procesos y procedimientos establecidos
Entrega de informes periódicos </t>
  </si>
  <si>
    <t>Generar los lineamientos  mínimos requeridos  para la selección de participantes en concursos y ponencias de los eventos del Grupo de Estudios sobre Espacio Público y de acuerdo a la temática del  evento, se establecería  especialidad.</t>
  </si>
  <si>
    <t>MAPA DE RIESGOS DE CORRUPCIÓN 2019
Seguimiento al 30 de abril de 2019</t>
  </si>
  <si>
    <t>MONITOREO Y REVISIÓN 30 04 2019</t>
  </si>
  <si>
    <t>Diciembre de 2018 a Enero de 2020</t>
  </si>
  <si>
    <t>INFORMACIÓN PARA EL SEGUMIENTO DE LAS ACCIONES PARA GESTIONAR LOS RIESGOS  DE CORRUPCIÓN  CON FECHA DE CORTE  ABRIL 30 /2019</t>
  </si>
  <si>
    <t xml:space="preserve">Se genero el documento contrato con la Sociedad Colombiana de Arquitectos, en el que se encuentran definidos todos los aspectos para la realización del evento bienal de espacio público </t>
  </si>
  <si>
    <t>Contrato con la Sociedad Colombiana de Arquitectos</t>
  </si>
  <si>
    <t>Una vez realizado el análisis de la información  pertinente se concluye, que: hasta la fecha no se han identificado  eventos  internos o externos que ameriten realizar cambios en los riesgos definidos y en las respectivas  valoraciones. Se ajusta la descripción de las acciones identificadas así: implementación del Plan de virtualización de tramites y servicios del SIDEP</t>
  </si>
  <si>
    <t>Se a adelantado el plan de mejoramiento para la actualización de los documentos y su virtualización desde la plataforma SIDEP</t>
  </si>
  <si>
    <t>Documentos del sistema de gestión de la SRI, que se encuentran  en proceso de actualización, para su posterior publicación</t>
  </si>
  <si>
    <t xml:space="preserve">Una vez realizado el análisis de la información  pertinente se concluye, que: hasta la fecha no se han identificado  eventos  internos o externos que ameriten realizar cambios en los riesgos definidos, en las  valoraciones , Se ajusta la descripción de la acción así: Implementar la elaboración de avalúos de los bienes de uso publico y bienes fiscales de la Entidad, mediante los procedimientos definicos
</t>
  </si>
  <si>
    <t>La SRI ha realizdo los avaluos mediante los procedimientos definidos</t>
  </si>
  <si>
    <t>Documentos de avalúos realizados en el primer trimestre de 2019</t>
  </si>
  <si>
    <t xml:space="preserve">Una vez realizado el análisis de la información  pertinente se concluye, que: hasta la fecha no se han identificado  eventos  internos o externos que ameriten realizar cambios en los riesgos definidos, en las  valoraciones </t>
  </si>
  <si>
    <t>Se realizó el seguimiento a la respuesta de SDQS desde la SRI, constatando que con corte al 30 de abril 2018 no existían casos sin respuesta cuya fecha limite hubiese vencido. Este seguimiento se realiza de manera semanal a partir de las Alertas SDQS generadas por la SAF y entregadas a la SRI.</t>
  </si>
  <si>
    <t>Documentos del sistema de gestión de la SRI</t>
  </si>
  <si>
    <t>Documentos de avalúos por periodos analizados</t>
  </si>
  <si>
    <t xml:space="preserve">Para el periodo de seguimiento  no se  adelantaron procesos de contratación ; sin embargo, durante este periodo de tiempo se realizaron labores precontractuales para el impulso de la convocatoria en el mes de Mayo del presente año.
</t>
  </si>
  <si>
    <r>
      <t>Reunión Trafico</t>
    </r>
    <r>
      <rPr>
        <b/>
        <sz val="11"/>
        <rFont val="Trebuchet MS"/>
        <family val="2"/>
      </rPr>
      <t xml:space="preserve"> SAIEP-OAJ</t>
    </r>
    <r>
      <rPr>
        <sz val="11"/>
        <rFont val="Trebuchet MS"/>
        <family val="2"/>
      </rPr>
      <t xml:space="preserve">  
(26/04/2019)</t>
    </r>
  </si>
  <si>
    <t>Durante el trimestre amalizado se han proferido mas de 10 conceptos juridicos a solicitud de otras dependencias del DADEP, así como de diferentes Entidades Distritales</t>
  </si>
  <si>
    <t>Carpeta de conceptos y estudios juridicos 2019</t>
  </si>
  <si>
    <t xml:space="preserve"> No se identificaron cambios  internos o externos que ameriten  ajustes en la descripción o valoración de los riesgos  identificados en este proceso. </t>
  </si>
  <si>
    <t>Invitación a la capacitación y actas de asistencia  de la Secretaría Distrital de Planeación</t>
  </si>
  <si>
    <t>Invitación y acta de asistencia</t>
  </si>
  <si>
    <t xml:space="preserve">Se recibio capacitación en el manejo del Sistema  de seguimiento a los programas proyectos y metas del plan de desarrollo de Bogotá, a traves del sistema de información SEGPLAN
</t>
  </si>
  <si>
    <t>Actas de reuniones con los enlaces</t>
  </si>
  <si>
    <t xml:space="preserve">Se realizaron reuniones con los  enlaces de los proyectos de  inversión para impartir instrucciones relacionadas con  la reprogramación de los proyectos vigencia 2019.
Se implemento  como accion de mejora el envio preliminara de los cierres trimestrales de los informes generados en el aplicativo SEGPLAN, para revisión y aprobación de los responsables de los proyectos de inversión
</t>
  </si>
  <si>
    <t>Carpeta de los proyectos de inversión.</t>
  </si>
  <si>
    <t>1-  Mensualmente se publica en la pagina Web de la Entidad y en la Página Web de la Red Distrital de Quejas y Reclamos el informe de PQRS
2-  Envío de alertas a las dependencias y calculo de indicador de oportunidad en las respuestas
3- Se actualizo la información en el SUIT  de los tramites  institucionales, igualmente se actualizo la estrategia de reacionalización  con el fin de  atender el agendamiento a traves de la VUC</t>
  </si>
  <si>
    <t xml:space="preserve">https://www.dadep.gov.co/transparencia/instrumentos-gestion-informacion-publica/Informe-pqr-denuncias-solicitudes
Correos electronicos enviando alertas
</t>
  </si>
  <si>
    <t>Pagina web del DADEP, Pagina de la Veeduría Distrital 
Aplicativo SUIT</t>
  </si>
  <si>
    <t>Se han realizado 4 actas de seguimiento, en donde se evidencia el desarrollo de las siguientes actividades:
Se diseño la guia para la gestión de incidentes de seguridad informática.
Se formalizo el manual de roles y responsabilidades de seguridad de la información
Se realizó campaña social para la prevención de PHISHING
Se realizó actualización al plan de segulridad y privacidad de la información
Se actualizo el plan de gestión de riesgos de  seguridad digital
Se realizo el análisis de vulnerabilidades sobre infraestructura tecnológica 
Se esta adelantando la actividad de identificación de riesgos de seguridad digital.</t>
  </si>
  <si>
    <t>Las actas se encuentran en el repositorio de documentos digitales de la Oficina de sistemas.</t>
  </si>
  <si>
    <t>Actas de reunión del 4 de febrero de 2019
Actas de reunión del 4 de marzo de 2019
Actas de reunión del 1 de abril de 2019
Actas de reunión del 6 de mayo de 2019</t>
  </si>
  <si>
    <t>Publicaciones realizadas en SECOP II de todas las contrataciones realizadas por el DADEP.
Observaciones y devoluciones de carpetas contractuales cuando no cumple con los requisitos.</t>
  </si>
  <si>
    <t xml:space="preserve">A partir del mes de febrero de  2018 el DADEP adelantó toda la contratación a través de SECOP II, esto se puede evidenciar en la plataforma de Colombia Compra Eficiente, sin embargo en el mes de marzo de 2019 quedó suspendida para la Contratación Directa.
Se han hecho los siguientes controles en las contrataciones y cuando es necesario se devuelve la carpeta para ajustes:
- Verificar  Cumplir con lo señalado en el Plan Adquisiciones, entre otros, objeto, valor, proyecto, meta y demás.
- Verificación de  cumplimiento de requisitos  con la lista de chequeo en cada carpeta y si es el caso verificación de documentos publicados en la carpeta destinada para tal fin (DRIVE)
- Análisis de verificación de requisitos, justificación, necesidad  y estudio de mercado y demás requisitos de acuerdo a la modalidad de contratación.
</t>
  </si>
  <si>
    <t>Continua vigente el contrato que dio inicio el 19 de agosto de 2018 hasta 18 de agosto de 2019, incluye 33 cámaras de seguridaddistribuidas en las instalaciones del DADEP, tres monitores de televisión para seguimiento continuo, grabación de las cámaras, radios de comunicación y detectores de metales.
Se ha continuado desarrollando la actualización de inventarios. Para el último pago se exigió el traslado de bienes a cargo por parte de contratistas (firma de paz y salvo), como requisito para pago de la primera cuenta de cobro se ha exigido la actualización del inventario de cada uno.</t>
  </si>
  <si>
    <t>Descripción de los servicios prestados en DADEP por la empresa de vigilancia.
Ejemplo de paz y salvo y actualización de inventario.</t>
  </si>
  <si>
    <t>Documento de Word "Evidencias PUBLICACIÓN PROCESOS SECOP II"
Documento PDF "Evidencias observaciones a procesos de contratación"</t>
  </si>
  <si>
    <t>Archivo TIF llamado "Ejemplo de Entrada de Almacén de elementos"</t>
  </si>
  <si>
    <t>Archivo en PDF "Descripción de Servicios tecnológicos incluidos en el Servicio de Vigilancia de DADEP"
Archivos TIF Ejemplo de soportes de cuenta de cobro, final e inicial.</t>
  </si>
  <si>
    <t xml:space="preserve">Entradas de almacén que reposan en cada una de las carpetas de los contratos junto con el pago realizado.
</t>
  </si>
  <si>
    <t>Contrato con la Sociedad Colombiana de Arquitectos, Repositorio Subdirección de Registro Inmobiliario</t>
  </si>
  <si>
    <t>Documentos del sistema de gestión de la SRI, que se encuentran  en proceso de actualización, para su posterior publicación, Repositorio Subdirección de Registro Inmobiliario</t>
  </si>
  <si>
    <t>Documentos de avalúos realizados en el primer trimestre de 2019, Repositorio Subdirección de Registro Inmobiliario</t>
  </si>
  <si>
    <t xml:space="preserve">1. Informe SDQS y alertas SDQS vencidos y próximos SRI, Repositorio Subdirección de Registro Inmobiliario
</t>
  </si>
  <si>
    <t>Actas Defensa 1</t>
  </si>
  <si>
    <t>Documentos precontractuales</t>
  </si>
  <si>
    <t>Carpetas de contratos adelantados para apoyar la Subdirección de Administrtación Inmobiliaria</t>
  </si>
  <si>
    <r>
      <t xml:space="preserve">Desde el Almacén se realizan controles en los productos, verificando las especificaciones técnicas en confrontación con lo establecido en el contrato. Esta verificación la realizan junto con el supervisor del contrato, quien realiza la certificación de cumplimiento. 
El instructivo Recursos Físicos establece </t>
    </r>
    <r>
      <rPr>
        <b/>
        <sz val="12"/>
        <color theme="4" tint="-0.499984740745262"/>
        <rFont val="Trebuchet MS"/>
        <family val="2"/>
      </rPr>
      <t>"Desde el Almacén se realizan controles en los productos, verificando las especificaciones técnicas en confrontación con lo establecido en el contrato. Esta verificación la realizan junto con el supervisor del contrato, quien realiza la certificación de cumplimiento"</t>
    </r>
    <r>
      <rPr>
        <sz val="12"/>
        <color theme="4" tint="-0.499984740745262"/>
        <rFont val="Trebuchet MS"/>
        <family val="2"/>
      </rPr>
      <t xml:space="preserve">
Los pagos no se realizan si no vienen acompañadas de entrada de almacén de acuierdo a los dispuesto al Instructivo de Gestión Financiera.
</t>
    </r>
  </si>
  <si>
    <t>1.  De acuerdo al Instructivo de atención al cliente y/o usuario 127-INSAC-01 vigente  desde 19.12.18  se contempla el procedimiento para la remisión de quejas por actos de corrupción.  de conformidad con la directiva 015-2015.</t>
  </si>
  <si>
    <t>Se continua con el proceso de  vinculación de acuerdo con la lista de elgibles  de la convocatoria 431 de 2016 establecidas por la CNSC, donde se verifica el cumplimiento de requisitos establecido en el manual de funciones Resolución 346 de  2016, por parte del area de Talento Humano. De igual manera para la vinculacion del personal de Libre nombramiento y remocion el DASC establecio un mecanismo para la Evaluación de
Competencias de este personal</t>
  </si>
  <si>
    <t>Formato de verificación de requisitos diligenciado y suscrito por el responsable de verificación,  CIRCULAR EXTER NA No 04 DE 2019, donde se establece los lineamientos para el acceso al Servicio de Evaluación de
Competencias de los empleos de naturaleza gerencial de las
entidades distritales — SEVCOM - DASCD.</t>
  </si>
  <si>
    <t>La entidad realiza la revisión y verificación a los pagos, de acuerdo a los controles establecidos, revisión por el profesional de apoyo, revisión por el área contable, revisión y verificación por la Subdirección y verificación por la Dirección.</t>
  </si>
  <si>
    <t>Revisión nómina enero de 2019, revisión nómina febrero de 2019, revisión nómina marzo 2019  y revisión abril de 2019.</t>
  </si>
  <si>
    <t>Los soportes respectivos se encuentran en la Historia  Laboral de los Servidores Vinculados y en el archivo Z:\2018\POSESIONES PERSONAL  CONVOCATORIA 431 DE 2016</t>
  </si>
  <si>
    <t>Lista de chequeo en los expedientes  custodiados por la Oficina Asesora Jurídica.
Se celebró un contrato para la intervención del archivo central, el cual dentro de las obligaciones tiene la implementación de las hojas de control para cada uno de los expedientes, que correspondan a series compuestas.</t>
  </si>
  <si>
    <t>Expedientes de la Oficina Asesora Juridica
Contrato 413 de 2018</t>
  </si>
  <si>
    <t>Hoja de Control de los Expedientes
Pantallazo Datos del Contrato de Intervención del Archivo : Contrato DADEP-LP-110-413-2018 SECOPP II</t>
  </si>
  <si>
    <t>Se dio inicio a la socialización de las TRD que ya se encuentran convalidadas por el Archivo de Bogotá y aprobadas por la entidad, se gestiono la adecuación de los sistemas de información de la entidad para que el usuario final pueda aplicar las TRD oficiales, una vez se culmine la respectiva socialización.</t>
  </si>
  <si>
    <t>Actas de Capacitación
Sistema Orfeo.</t>
  </si>
  <si>
    <t>Correo de Bogotá es TIC - Trazabilidad solicitud de adecuación sistemas de información nuevas tablas
Acta de capacitación</t>
  </si>
  <si>
    <t>Al realizar el análisis correspondiente se concluye que  no se han identificado eventos que ameriten generar cambios en la descripción y valoración de los riesgos del proceso</t>
  </si>
  <si>
    <t>Seguimiento Control Interno</t>
  </si>
  <si>
    <t>Estado</t>
  </si>
  <si>
    <t>La Oficina de  Control Interno evalúo las evidencias entregadas y concluye que la Oficina de Planeación dio cumplimiento en cuanto a  capacitar al personal en herramientas de formulación de proyectos, se realizó la verificación técnica de  los proyectos de inversión, se actualizaron las herramientas de formulación de proyectos y se trabajó en el periodo evaluado en la actualización de los procedimientos y guías.</t>
  </si>
  <si>
    <t>Mitigado</t>
  </si>
  <si>
    <t xml:space="preserve"> La Oficina  de Control Interno establece el cumplimiento en la realización de la automatización de actas en SIDEP 2.0,  este trámite fue implementadoy actualmente esta en funcionamiento, de igual manera se realizó la actualización de roles y perfiles del SIDEP 2.0  </t>
  </si>
  <si>
    <t>La Oficina de Control Interno encuentra evidencia suficiente para dar un reporte de cumplimiento a la actividad de realizar segumiento semanal semanal a partir de las Alertas SDQS generadas por la SAF y entregadas a la SRI.</t>
  </si>
  <si>
    <t>La  Oficina de Control Interno evidenció la realización de reuniones periódicas de SAIEP-OAJ, con el fin de identificar actividades a realizar para el perfeccionamiento de procesos de contratación del área misional.</t>
  </si>
  <si>
    <t>Se estableció continuidad en el cumplimiento del control de calidad sobre los conceptos emitidos  por parte del líder del área. Se verificó que en la parte final de todos los conceptos y estudios jurídicos se relaciona quien proyectó, revisó y  aprobó.</t>
  </si>
  <si>
    <t xml:space="preserve">La Oficina de Control Interno establecio la realizacion de una serie de actividades tendientes a  garantizar la seguridad de la información en cumplimento de la implementación del modelo de seguridad y privacidad de la información enmarcados dentro de la nueva estrategia de Gobierno Digital </t>
  </si>
  <si>
    <t>Se ha dado aplicación de las hojas de control de los expedientes custodiados por la Oficina Juiridica, el cual es el mecanismo de control implementado por la entidad.</t>
  </si>
  <si>
    <t>Durante el periodo evaluado  se verificaron las acciones de la Subdirección Administrativa y Financiera tendientes  a mitigar los riesgos relacionados con el área de atención al ciudadano a través de la actualización del Instructivo de atención al cliente y/o usuario 127-INSAC-01 vigente  desde  Diciembre de 2018. el cual contempla el procedimiento para la remisión de quejas por actos de corrupción, de conformidad con la directiva 015-2015.</t>
  </si>
  <si>
    <t>La Oficina de Control Interno verifico que durante el ultimo período evaluado se realizó el proceso de vinculación de acuerdo con la convocatoria 431 de 2016,con el cumplimiento de requisitos establecido en el manual de funciones Resolución 346 de  2016.</t>
  </si>
  <si>
    <t>Seguimiento Control Interno 30-04-19</t>
  </si>
  <si>
    <t>Las acciones para mitigar el riesgo se cumplieron en un 33%.</t>
  </si>
  <si>
    <t xml:space="preserve">La Oficina de Control Interno estableció el cumplimiento de las actividades tendientes  al Implementar la elaboración de avalúos de los bienes de uso publico y bienes fiscales de la Entidad, mediante los procedimientos definidos.
</t>
  </si>
  <si>
    <t>Se ha dado continuidad  a las acciones de  fortalecimiento de la aplicación de acción de control y  seguimiento a la gestión a travéz del SECOP II.</t>
  </si>
  <si>
    <t>Y:\CTROL-PRIV 2019</t>
  </si>
  <si>
    <t>La Oficina de Control Interno reportó las actividades y acciones que  comprueban :
1.Ejecución del plan de auditorias  para la vigencia del 2019.
2.Actualización de procesos y procedimientos de Auditoria bajo las Normas 3.Internacionales de Auditoría .
4.Entrega de informes periódicos
5.Publicación de planes de mejora e informes en página web.</t>
  </si>
  <si>
    <t>Durante el periodo objeto de seguimiento,  no se adelantaron procesos de contratación.</t>
  </si>
  <si>
    <t xml:space="preserve">
No se observa modificación ni ajuste de la valoración del riesgo  aunque si fue actualizado el instructivo de Recursos Fisicos y se ha cumplido con las capacitaciones con relación a la supervision de los contratos.</t>
  </si>
  <si>
    <t>La  oficina de Control Interno estableció que la Subdirección Administrativa y Financiera ha dado continuidad a la aplicación de mecanismos de revisión a la nómina  como son :
Revisión por el profesional de apoyo, revisión por el área contable, revisión y verificación por la Subdirección y verificación por la Dirección, lo que que ha garantizado la mitigación del riesgo existente en la liquidación de nómina.</t>
  </si>
  <si>
    <t xml:space="preserve">La Oficina de Control Interno estableció la realización de actividades tendientes a mitigar los riesgos de obtención de beneficios  por agilizar o demorar la respuesta ante una solicitud o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</si>
</sst>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theme="2"/>
      <name val="Calibri"/>
      <family val="2"/>
      <scheme val="minor"/>
    </font>
    <font>
      <b/>
      <i/>
      <sz val="11"/>
      <name val="Trebuchet MS"/>
      <family val="2"/>
    </font>
    <font>
      <sz val="11"/>
      <name val="Trebuchet MS"/>
      <family val="2"/>
    </font>
    <font>
      <b/>
      <sz val="11"/>
      <name val="Trebuchet MS"/>
      <family val="2"/>
    </font>
    <font>
      <b/>
      <i/>
      <sz val="16"/>
      <name val="Trebuchet MS"/>
      <family val="2"/>
    </font>
    <font>
      <sz val="16"/>
      <name val="Trebuchet MS"/>
      <family val="2"/>
    </font>
    <font>
      <sz val="16"/>
      <color rgb="FFFF0000"/>
      <name val="Trebuchet MS"/>
      <family val="2"/>
    </font>
    <font>
      <b/>
      <sz val="11"/>
      <color rgb="FFFF0000"/>
      <name val="Trebuchet MS"/>
      <family val="2"/>
    </font>
    <font>
      <sz val="11"/>
      <color rgb="FFFF0000"/>
      <name val="Trebuchet MS"/>
      <family val="2"/>
    </font>
    <font>
      <u/>
      <sz val="11"/>
      <color theme="10"/>
      <name val="Calibri"/>
      <family val="2"/>
      <scheme val="minor"/>
    </font>
    <font>
      <u/>
      <sz val="11"/>
      <name val="Calibri"/>
      <family val="2"/>
      <scheme val="minor"/>
    </font>
    <font>
      <sz val="12"/>
      <color theme="4" tint="-0.499984740745262"/>
      <name val="Trebuchet MS"/>
      <family val="2"/>
    </font>
    <font>
      <sz val="11"/>
      <color theme="4" tint="-0.499984740745262"/>
      <name val="Trebuchet MS"/>
      <family val="2"/>
    </font>
    <font>
      <b/>
      <sz val="12"/>
      <color theme="4" tint="-0.499984740745262"/>
      <name val="Trebuchet MS"/>
      <family val="2"/>
    </font>
  </fonts>
  <fills count="3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FFFFCC"/>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FFCCFF"/>
        <bgColor indexed="64"/>
      </patternFill>
    </fill>
    <fill>
      <patternFill patternType="solid">
        <fgColor rgb="FF60497A"/>
        <bgColor indexed="9"/>
      </patternFill>
    </fill>
    <fill>
      <patternFill patternType="solid">
        <fgColor theme="7" tint="0.79998168889431442"/>
        <bgColor indexed="64"/>
      </patternFill>
    </fill>
    <fill>
      <patternFill patternType="solid">
        <fgColor theme="0"/>
        <bgColor indexed="64"/>
      </patternFill>
    </fill>
    <fill>
      <patternFill patternType="solid">
        <fgColor rgb="FF00B0F0"/>
        <bgColor indexed="9"/>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rgb="FF66CCFF"/>
        <bgColor indexed="64"/>
      </patternFill>
    </fill>
    <fill>
      <patternFill patternType="solid">
        <fgColor rgb="FF99FFCC"/>
        <bgColor indexed="64"/>
      </patternFill>
    </fill>
    <fill>
      <patternFill patternType="solid">
        <fgColor rgb="FFF69C9C"/>
        <bgColor indexed="64"/>
      </patternFill>
    </fill>
    <fill>
      <patternFill patternType="solid">
        <fgColor rgb="FFFFFF99"/>
        <bgColor indexed="64"/>
      </patternFill>
    </fill>
    <fill>
      <patternFill patternType="solid">
        <fgColor rgb="FFCC99FF"/>
        <bgColor indexed="64"/>
      </patternFill>
    </fill>
    <fill>
      <patternFill patternType="solid">
        <fgColor rgb="FFFFCC66"/>
        <bgColor indexed="64"/>
      </patternFill>
    </fill>
    <fill>
      <patternFill patternType="solid">
        <fgColor theme="7"/>
        <bgColor indexed="64"/>
      </patternFill>
    </fill>
    <fill>
      <patternFill patternType="solid">
        <fgColor rgb="FFFF0000"/>
        <bgColor indexed="64"/>
      </patternFill>
    </fill>
  </fills>
  <borders count="20">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style="double">
        <color indexed="64"/>
      </bottom>
      <diagonal/>
    </border>
    <border>
      <left style="medium">
        <color theme="0"/>
      </left>
      <right style="medium">
        <color theme="0"/>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theme="0"/>
      </right>
      <top style="medium">
        <color theme="0"/>
      </top>
      <bottom/>
      <diagonal/>
    </border>
    <border>
      <left/>
      <right style="medium">
        <color theme="0"/>
      </right>
      <top/>
      <bottom/>
      <diagonal/>
    </border>
    <border>
      <left/>
      <right style="medium">
        <color theme="0"/>
      </right>
      <top/>
      <bottom style="double">
        <color indexed="64"/>
      </bottom>
      <diagonal/>
    </border>
    <border>
      <left style="medium">
        <color theme="0"/>
      </left>
      <right style="medium">
        <color theme="0"/>
      </right>
      <top style="double">
        <color indexed="64"/>
      </top>
      <bottom style="thin">
        <color theme="0"/>
      </bottom>
      <diagonal/>
    </border>
    <border>
      <left style="medium">
        <color theme="0"/>
      </left>
      <right/>
      <top style="medium">
        <color theme="0"/>
      </top>
      <bottom/>
      <diagonal/>
    </border>
    <border>
      <left style="medium">
        <color theme="0"/>
      </left>
      <right/>
      <top/>
      <bottom/>
      <diagonal/>
    </border>
    <border>
      <left style="medium">
        <color theme="0"/>
      </left>
      <right/>
      <top/>
      <bottom style="double">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210">
    <xf numFmtId="0" fontId="0" fillId="0" borderId="0" xfId="0"/>
    <xf numFmtId="0" fontId="2" fillId="0" borderId="10" xfId="0" applyFont="1" applyBorder="1" applyAlignment="1">
      <alignment horizontal="center" vertical="center"/>
    </xf>
    <xf numFmtId="0" fontId="2" fillId="0" borderId="10" xfId="0" applyFont="1" applyBorder="1" applyAlignment="1">
      <alignment horizontal="center"/>
    </xf>
    <xf numFmtId="0" fontId="0" fillId="0" borderId="11" xfId="0" applyBorder="1" applyAlignment="1">
      <alignment horizontal="center" vertical="center"/>
    </xf>
    <xf numFmtId="0" fontId="0" fillId="0" borderId="11" xfId="0" applyBorder="1"/>
    <xf numFmtId="0" fontId="0" fillId="0" borderId="12" xfId="0" applyBorder="1" applyAlignment="1">
      <alignment horizontal="center" vertical="center"/>
    </xf>
    <xf numFmtId="0" fontId="0" fillId="0" borderId="12" xfId="0" applyBorder="1"/>
    <xf numFmtId="0" fontId="2" fillId="19" borderId="12" xfId="0" applyFont="1" applyFill="1" applyBorder="1" applyAlignment="1">
      <alignment horizontal="center"/>
    </xf>
    <xf numFmtId="14" fontId="0" fillId="0" borderId="0" xfId="0" applyNumberFormat="1"/>
    <xf numFmtId="17" fontId="0" fillId="0" borderId="0" xfId="0" applyNumberFormat="1"/>
    <xf numFmtId="0" fontId="0" fillId="0" borderId="0" xfId="0" applyAlignment="1">
      <alignment wrapText="1"/>
    </xf>
    <xf numFmtId="0" fontId="0" fillId="17" borderId="12" xfId="0" applyFont="1" applyFill="1" applyBorder="1"/>
    <xf numFmtId="0" fontId="0" fillId="17" borderId="12" xfId="0" applyFill="1" applyBorder="1"/>
    <xf numFmtId="0" fontId="3" fillId="29" borderId="12" xfId="0" applyFont="1" applyFill="1" applyBorder="1"/>
    <xf numFmtId="0" fontId="3" fillId="29" borderId="12" xfId="0" applyFont="1" applyFill="1" applyBorder="1" applyAlignment="1">
      <alignment horizontal="center"/>
    </xf>
    <xf numFmtId="0" fontId="5" fillId="22" borderId="1" xfId="0" applyFont="1" applyFill="1" applyBorder="1" applyAlignment="1">
      <alignment horizontal="justify" vertical="center" wrapText="1"/>
    </xf>
    <xf numFmtId="0" fontId="5" fillId="20" borderId="1" xfId="0" applyFont="1" applyFill="1" applyBorder="1" applyAlignment="1">
      <alignment horizontal="justify" vertical="center" wrapText="1"/>
    </xf>
    <xf numFmtId="0" fontId="5" fillId="23" borderId="1" xfId="0" applyFont="1" applyFill="1" applyBorder="1" applyAlignment="1">
      <alignment horizontal="justify" vertical="center" wrapText="1"/>
    </xf>
    <xf numFmtId="0" fontId="5" fillId="6" borderId="2" xfId="0" applyFont="1" applyFill="1" applyBorder="1" applyAlignment="1">
      <alignment horizontal="justify" vertical="center" wrapText="1"/>
    </xf>
    <xf numFmtId="0" fontId="5" fillId="25" borderId="1" xfId="0" applyFont="1" applyFill="1" applyBorder="1" applyAlignment="1">
      <alignment horizontal="justify" vertical="center" wrapText="1"/>
    </xf>
    <xf numFmtId="0" fontId="5" fillId="14" borderId="1" xfId="0" applyFont="1" applyFill="1" applyBorder="1" applyAlignment="1">
      <alignment horizontal="justify" vertical="center" wrapText="1"/>
    </xf>
    <xf numFmtId="0" fontId="5" fillId="14" borderId="2" xfId="0" applyFont="1" applyFill="1" applyBorder="1" applyAlignment="1">
      <alignment horizontal="justify" vertical="center" wrapText="1"/>
    </xf>
    <xf numFmtId="0" fontId="5" fillId="26" borderId="1" xfId="0" applyFont="1" applyFill="1" applyBorder="1" applyAlignment="1">
      <alignment horizontal="justify" vertical="center" wrapText="1"/>
    </xf>
    <xf numFmtId="49" fontId="5" fillId="7" borderId="7" xfId="0" applyNumberFormat="1" applyFont="1" applyFill="1" applyBorder="1" applyAlignment="1">
      <alignment horizontal="justify" vertical="center" wrapText="1"/>
    </xf>
    <xf numFmtId="49" fontId="5" fillId="7" borderId="2" xfId="0" applyNumberFormat="1" applyFont="1" applyFill="1" applyBorder="1" applyAlignment="1">
      <alignment horizontal="justify" vertical="center" wrapText="1"/>
    </xf>
    <xf numFmtId="0" fontId="5" fillId="7" borderId="3" xfId="0" applyFont="1" applyFill="1" applyBorder="1" applyAlignment="1">
      <alignment horizontal="center" vertical="center" wrapText="1"/>
    </xf>
    <xf numFmtId="0" fontId="6" fillId="21"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6" fillId="22" borderId="1"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6" fillId="21" borderId="1"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5" fillId="24" borderId="1" xfId="0" applyFont="1" applyFill="1" applyBorder="1" applyAlignment="1">
      <alignment horizontal="center" vertical="center" wrapText="1"/>
    </xf>
    <xf numFmtId="0" fontId="5" fillId="25" borderId="1" xfId="0" applyFont="1" applyFill="1" applyBorder="1" applyAlignment="1">
      <alignment horizontal="center" vertical="center" wrapText="1"/>
    </xf>
    <xf numFmtId="0" fontId="6" fillId="25"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6" fillId="26" borderId="1" xfId="0" applyFont="1" applyFill="1" applyBorder="1" applyAlignment="1">
      <alignment horizontal="center" vertical="center" wrapText="1"/>
    </xf>
    <xf numFmtId="49" fontId="5" fillId="7" borderId="7" xfId="0" applyNumberFormat="1" applyFont="1" applyFill="1" applyBorder="1" applyAlignment="1">
      <alignment horizontal="center" vertical="center" wrapText="1"/>
    </xf>
    <xf numFmtId="0" fontId="5" fillId="24" borderId="2" xfId="0" applyFont="1" applyFill="1" applyBorder="1" applyAlignment="1">
      <alignment horizontal="center" vertical="center" wrapText="1"/>
    </xf>
    <xf numFmtId="0" fontId="6" fillId="24" borderId="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4" fillId="26" borderId="1" xfId="0" applyFont="1" applyFill="1" applyBorder="1" applyAlignment="1">
      <alignment horizontal="center" vertical="center" wrapText="1"/>
    </xf>
    <xf numFmtId="49" fontId="5" fillId="7" borderId="2" xfId="0" applyNumberFormat="1" applyFont="1" applyFill="1" applyBorder="1" applyAlignment="1">
      <alignment horizontal="center" vertical="center" wrapText="1"/>
    </xf>
    <xf numFmtId="0" fontId="5" fillId="26" borderId="2" xfId="0" applyFont="1" applyFill="1" applyBorder="1" applyAlignment="1">
      <alignment horizontal="center" vertical="center" wrapText="1"/>
    </xf>
    <xf numFmtId="0" fontId="5" fillId="0" borderId="0" xfId="0" applyFont="1" applyAlignment="1">
      <alignment horizontal="center" vertical="center" textRotation="90" wrapText="1"/>
    </xf>
    <xf numFmtId="164" fontId="5" fillId="7" borderId="7" xfId="0" applyNumberFormat="1" applyFont="1" applyFill="1" applyBorder="1" applyAlignment="1">
      <alignment horizontal="center" vertical="center" wrapText="1"/>
    </xf>
    <xf numFmtId="164" fontId="5" fillId="7" borderId="2" xfId="0" applyNumberFormat="1" applyFont="1" applyFill="1" applyBorder="1" applyAlignment="1">
      <alignment horizontal="center" vertical="center" wrapText="1"/>
    </xf>
    <xf numFmtId="164" fontId="5" fillId="22" borderId="2" xfId="0" applyNumberFormat="1" applyFont="1" applyFill="1" applyBorder="1" applyAlignment="1">
      <alignment horizontal="center" vertical="center" wrapText="1"/>
    </xf>
    <xf numFmtId="164" fontId="5" fillId="20" borderId="1" xfId="0" applyNumberFormat="1" applyFont="1" applyFill="1" applyBorder="1" applyAlignment="1">
      <alignment horizontal="center" vertical="center" wrapText="1"/>
    </xf>
    <xf numFmtId="164" fontId="5" fillId="23"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5" fillId="16" borderId="1" xfId="0" applyNumberFormat="1" applyFont="1" applyFill="1" applyBorder="1" applyAlignment="1">
      <alignment horizontal="center" vertical="center" wrapText="1"/>
    </xf>
    <xf numFmtId="164" fontId="5" fillId="24" borderId="2" xfId="0" applyNumberFormat="1" applyFont="1" applyFill="1" applyBorder="1" applyAlignment="1">
      <alignment horizontal="center" vertical="center" wrapText="1"/>
    </xf>
    <xf numFmtId="164" fontId="5" fillId="24" borderId="1" xfId="0" quotePrefix="1" applyNumberFormat="1" applyFont="1" applyFill="1" applyBorder="1" applyAlignment="1">
      <alignment horizontal="center" vertical="center" wrapText="1"/>
    </xf>
    <xf numFmtId="164" fontId="5" fillId="25" borderId="1" xfId="0" applyNumberFormat="1" applyFon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26" borderId="1" xfId="0" quotePrefix="1" applyNumberFormat="1" applyFont="1" applyFill="1" applyBorder="1" applyAlignment="1">
      <alignment horizontal="center" vertical="center" wrapText="1"/>
    </xf>
    <xf numFmtId="0" fontId="6" fillId="3" borderId="8" xfId="0" applyFont="1" applyFill="1" applyBorder="1" applyAlignment="1">
      <alignment horizontal="center" vertical="center" textRotation="90" wrapText="1"/>
    </xf>
    <xf numFmtId="0" fontId="6" fillId="20"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25" borderId="2"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5" fillId="24" borderId="2" xfId="0" applyFont="1" applyFill="1" applyBorder="1" applyAlignment="1">
      <alignment horizontal="justify" vertical="center" wrapText="1"/>
    </xf>
    <xf numFmtId="0" fontId="9" fillId="0" borderId="0" xfId="0" applyFont="1" applyAlignment="1">
      <alignment horizontal="center" vertical="center" wrapText="1"/>
    </xf>
    <xf numFmtId="0" fontId="9" fillId="17" borderId="0"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justify" vertical="center" wrapText="1"/>
    </xf>
    <xf numFmtId="9" fontId="10" fillId="17" borderId="0" xfId="1" applyFont="1" applyFill="1" applyBorder="1" applyAlignment="1">
      <alignment horizontal="justify" vertical="center" wrapText="1"/>
    </xf>
    <xf numFmtId="0" fontId="11" fillId="0" borderId="0" xfId="0" applyFont="1" applyAlignment="1">
      <alignment horizontal="justify" vertical="center" wrapText="1"/>
    </xf>
    <xf numFmtId="0" fontId="11" fillId="26" borderId="1" xfId="0" applyFont="1" applyFill="1" applyBorder="1" applyAlignment="1">
      <alignment horizontal="justify" vertical="center" wrapText="1"/>
    </xf>
    <xf numFmtId="0" fontId="11" fillId="26" borderId="6" xfId="0" applyFont="1" applyFill="1" applyBorder="1" applyAlignment="1">
      <alignment horizontal="justify" vertical="center" wrapText="1"/>
    </xf>
    <xf numFmtId="0" fontId="11" fillId="0" borderId="0" xfId="0" applyFont="1" applyAlignment="1">
      <alignment horizontal="justify" vertical="center" textRotation="90" wrapText="1"/>
    </xf>
    <xf numFmtId="0" fontId="11" fillId="0" borderId="0" xfId="0" applyFont="1" applyAlignment="1">
      <alignment horizontal="center" vertical="center" textRotation="90" wrapText="1"/>
    </xf>
    <xf numFmtId="0" fontId="11" fillId="17" borderId="0" xfId="0" applyFont="1" applyFill="1" applyBorder="1" applyAlignment="1">
      <alignment horizontal="justify" vertical="center" wrapText="1"/>
    </xf>
    <xf numFmtId="4" fontId="11" fillId="0" borderId="0" xfId="0" applyNumberFormat="1" applyFont="1" applyAlignment="1">
      <alignment horizontal="justify" vertical="center" textRotation="90" wrapText="1"/>
    </xf>
    <xf numFmtId="0" fontId="5" fillId="6" borderId="1" xfId="0" applyFont="1" applyFill="1" applyBorder="1" applyAlignment="1">
      <alignment horizontal="justify" vertical="center" wrapText="1"/>
    </xf>
    <xf numFmtId="0" fontId="5" fillId="20" borderId="2" xfId="0" applyFont="1" applyFill="1" applyBorder="1" applyAlignment="1">
      <alignment horizontal="justify" vertical="center" wrapText="1"/>
    </xf>
    <xf numFmtId="0" fontId="5" fillId="25" borderId="3" xfId="0" applyFont="1" applyFill="1" applyBorder="1" applyAlignment="1">
      <alignment horizontal="justify" vertical="center" wrapText="1"/>
    </xf>
    <xf numFmtId="0" fontId="5" fillId="24" borderId="1" xfId="0" applyFont="1" applyFill="1" applyBorder="1" applyAlignment="1">
      <alignment horizontal="justify" vertical="center" wrapText="1"/>
    </xf>
    <xf numFmtId="0" fontId="6" fillId="3" borderId="8" xfId="0" applyFont="1" applyFill="1" applyBorder="1" applyAlignment="1">
      <alignment horizontal="center" vertical="center" wrapText="1"/>
    </xf>
    <xf numFmtId="0" fontId="5" fillId="16" borderId="1" xfId="0" applyFont="1" applyFill="1" applyBorder="1" applyAlignment="1">
      <alignment horizontal="justify" vertical="center" wrapText="1"/>
    </xf>
    <xf numFmtId="0" fontId="5" fillId="7" borderId="1" xfId="0" applyFont="1" applyFill="1" applyBorder="1" applyAlignment="1">
      <alignment horizontal="justify" vertical="center" wrapText="1"/>
    </xf>
    <xf numFmtId="0" fontId="5" fillId="7" borderId="7" xfId="0" applyFont="1" applyFill="1" applyBorder="1" applyAlignment="1">
      <alignment horizontal="justify" vertical="center" wrapText="1"/>
    </xf>
    <xf numFmtId="0" fontId="5" fillId="7" borderId="7"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22" borderId="13" xfId="0" applyFont="1" applyFill="1" applyBorder="1" applyAlignment="1">
      <alignment horizontal="justify" vertical="center" wrapText="1"/>
    </xf>
    <xf numFmtId="0" fontId="5" fillId="22" borderId="2" xfId="0" applyFont="1" applyFill="1" applyBorder="1" applyAlignment="1">
      <alignment horizontal="justify" vertical="center" wrapText="1"/>
    </xf>
    <xf numFmtId="9" fontId="6" fillId="22" borderId="2" xfId="1" applyFont="1" applyFill="1" applyBorder="1" applyAlignment="1">
      <alignment horizontal="center" vertical="center" wrapText="1"/>
    </xf>
    <xf numFmtId="9" fontId="6" fillId="20" borderId="1" xfId="1"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9" fontId="6" fillId="16" borderId="1" xfId="1" applyFont="1" applyFill="1" applyBorder="1" applyAlignment="1">
      <alignment horizontal="center" vertical="center" wrapText="1"/>
    </xf>
    <xf numFmtId="9" fontId="6" fillId="16" borderId="1" xfId="0" applyNumberFormat="1" applyFont="1" applyFill="1" applyBorder="1" applyAlignment="1">
      <alignment horizontal="center" vertical="center" wrapText="1"/>
    </xf>
    <xf numFmtId="9" fontId="5" fillId="23" borderId="1" xfId="1" applyFont="1" applyFill="1" applyBorder="1" applyAlignment="1">
      <alignment horizontal="center" vertical="center" wrapText="1"/>
    </xf>
    <xf numFmtId="0" fontId="5" fillId="7" borderId="16" xfId="0" applyFont="1" applyFill="1" applyBorder="1" applyAlignment="1">
      <alignment horizontal="justify" vertical="center" wrapText="1"/>
    </xf>
    <xf numFmtId="9" fontId="5" fillId="7" borderId="7" xfId="1" applyFont="1" applyFill="1" applyBorder="1" applyAlignment="1">
      <alignment horizontal="justify" vertical="center" wrapText="1"/>
    </xf>
    <xf numFmtId="0" fontId="5" fillId="7" borderId="2" xfId="0" applyFont="1" applyFill="1" applyBorder="1" applyAlignment="1">
      <alignment horizontal="justify" vertical="center" wrapText="1"/>
    </xf>
    <xf numFmtId="9" fontId="6" fillId="7" borderId="7" xfId="1" applyFont="1" applyFill="1" applyBorder="1" applyAlignment="1">
      <alignment horizontal="center" vertical="center" wrapText="1"/>
    </xf>
    <xf numFmtId="9" fontId="6" fillId="7" borderId="2" xfId="1" applyFont="1" applyFill="1" applyBorder="1" applyAlignment="1">
      <alignment horizontal="center" vertical="center" wrapText="1"/>
    </xf>
    <xf numFmtId="9" fontId="6" fillId="14" borderId="1" xfId="1" applyFont="1" applyFill="1" applyBorder="1" applyAlignment="1">
      <alignment horizontal="center" vertical="center" wrapText="1"/>
    </xf>
    <xf numFmtId="0" fontId="5" fillId="0" borderId="0" xfId="0" applyFont="1" applyAlignment="1">
      <alignment horizontal="center" vertical="center" wrapText="1"/>
    </xf>
    <xf numFmtId="9" fontId="6" fillId="17" borderId="0" xfId="1" applyFont="1" applyFill="1" applyBorder="1" applyAlignment="1">
      <alignment horizontal="justify" vertical="center" wrapText="1"/>
    </xf>
    <xf numFmtId="0" fontId="5" fillId="14" borderId="6" xfId="0" applyFont="1" applyFill="1" applyBorder="1" applyAlignment="1">
      <alignment horizontal="justify" vertical="center" wrapText="1"/>
    </xf>
    <xf numFmtId="0" fontId="6" fillId="17" borderId="0" xfId="0" applyFont="1" applyFill="1" applyBorder="1" applyAlignment="1">
      <alignment horizontal="center" vertical="center" wrapText="1"/>
    </xf>
    <xf numFmtId="0" fontId="6" fillId="0" borderId="0" xfId="0" applyFont="1" applyAlignment="1">
      <alignment horizontal="center" vertical="center" wrapText="1"/>
    </xf>
    <xf numFmtId="9" fontId="5" fillId="17" borderId="0" xfId="1" applyFont="1" applyFill="1" applyBorder="1" applyAlignment="1">
      <alignment horizontal="justify" vertical="center" wrapText="1"/>
    </xf>
    <xf numFmtId="9" fontId="6" fillId="17" borderId="0" xfId="0" applyNumberFormat="1" applyFont="1" applyFill="1" applyBorder="1" applyAlignment="1">
      <alignment horizontal="justify" vertical="center" wrapText="1"/>
    </xf>
    <xf numFmtId="9" fontId="6" fillId="24" borderId="1" xfId="0" applyNumberFormat="1" applyFont="1" applyFill="1" applyBorder="1" applyAlignment="1">
      <alignment horizontal="center" vertical="center" wrapText="1"/>
    </xf>
    <xf numFmtId="0" fontId="5" fillId="24" borderId="6" xfId="0" applyFont="1" applyFill="1" applyBorder="1" applyAlignment="1">
      <alignment horizontal="justify" vertical="center" wrapText="1"/>
    </xf>
    <xf numFmtId="9" fontId="6" fillId="24" borderId="1" xfId="1" applyFont="1" applyFill="1" applyBorder="1" applyAlignment="1">
      <alignment horizontal="center" vertical="center" wrapText="1"/>
    </xf>
    <xf numFmtId="9" fontId="5" fillId="25" borderId="1" xfId="1" applyFont="1" applyFill="1" applyBorder="1" applyAlignment="1">
      <alignment horizontal="center" vertical="center" wrapText="1"/>
    </xf>
    <xf numFmtId="9" fontId="5" fillId="25" borderId="1" xfId="1" applyFont="1" applyFill="1" applyBorder="1" applyAlignment="1">
      <alignment horizontal="justify" vertical="center" wrapText="1"/>
    </xf>
    <xf numFmtId="9" fontId="6" fillId="25" borderId="3" xfId="1" applyFont="1" applyFill="1" applyBorder="1" applyAlignment="1">
      <alignment horizontal="center" vertical="center" wrapText="1"/>
    </xf>
    <xf numFmtId="0" fontId="13" fillId="14" borderId="1" xfId="2" applyFont="1" applyFill="1" applyBorder="1" applyAlignment="1">
      <alignment horizontal="justify" vertical="center" wrapText="1"/>
    </xf>
    <xf numFmtId="0" fontId="14" fillId="16" borderId="1" xfId="0" applyFont="1" applyFill="1" applyBorder="1" applyAlignment="1">
      <alignment horizontal="left" vertical="center" wrapText="1"/>
    </xf>
    <xf numFmtId="0" fontId="15" fillId="16" borderId="1" xfId="0" applyFont="1" applyFill="1" applyBorder="1" applyAlignment="1">
      <alignment horizontal="justify" vertical="center" wrapText="1"/>
    </xf>
    <xf numFmtId="0" fontId="14" fillId="16" borderId="1" xfId="0" applyFont="1" applyFill="1" applyBorder="1" applyAlignment="1">
      <alignment horizontal="justify" vertical="center" wrapText="1"/>
    </xf>
    <xf numFmtId="0" fontId="5" fillId="22" borderId="1" xfId="0" applyFont="1" applyFill="1" applyBorder="1" applyAlignment="1">
      <alignment horizontal="justify" vertical="center" wrapText="1"/>
    </xf>
    <xf numFmtId="0" fontId="5" fillId="20" borderId="1" xfId="0" applyFont="1" applyFill="1" applyBorder="1" applyAlignment="1">
      <alignment horizontal="justify" vertical="center" wrapText="1"/>
    </xf>
    <xf numFmtId="9" fontId="5" fillId="23" borderId="1" xfId="1" applyFont="1" applyFill="1" applyBorder="1" applyAlignment="1">
      <alignment horizontal="justify" vertical="center" wrapText="1"/>
    </xf>
    <xf numFmtId="0" fontId="5" fillId="6" borderId="1" xfId="0" applyFont="1" applyFill="1" applyBorder="1" applyAlignment="1">
      <alignment horizontal="justify" vertical="center" wrapText="1"/>
    </xf>
    <xf numFmtId="0" fontId="5" fillId="16" borderId="1" xfId="0" applyFont="1" applyFill="1" applyBorder="1" applyAlignment="1">
      <alignment horizontal="justify" vertical="center" wrapText="1"/>
    </xf>
    <xf numFmtId="0" fontId="5" fillId="24" borderId="1" xfId="0" applyFont="1" applyFill="1" applyBorder="1" applyAlignment="1">
      <alignment horizontal="justify" vertical="center" wrapText="1"/>
    </xf>
    <xf numFmtId="0" fontId="5" fillId="25" borderId="2" xfId="0" applyFont="1" applyFill="1" applyBorder="1" applyAlignment="1">
      <alignment horizontal="justify" vertical="center" wrapText="1"/>
    </xf>
    <xf numFmtId="9" fontId="5" fillId="25" borderId="1" xfId="1" applyFont="1" applyFill="1" applyBorder="1" applyAlignment="1">
      <alignment horizontal="justify" vertical="center" wrapText="1"/>
    </xf>
    <xf numFmtId="0" fontId="5" fillId="14" borderId="1" xfId="0" applyFont="1" applyFill="1" applyBorder="1" applyAlignment="1">
      <alignment horizontal="justify" vertical="center" wrapText="1"/>
    </xf>
    <xf numFmtId="0" fontId="5" fillId="26" borderId="1" xfId="0" applyFont="1" applyFill="1" applyBorder="1" applyAlignment="1">
      <alignment horizontal="justify" vertical="center" wrapText="1"/>
    </xf>
    <xf numFmtId="0" fontId="6" fillId="2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9" fontId="6" fillId="26" borderId="1" xfId="1" applyFont="1" applyFill="1" applyBorder="1" applyAlignment="1">
      <alignment horizontal="center" vertical="center" wrapText="1"/>
    </xf>
    <xf numFmtId="9" fontId="6" fillId="25" borderId="1" xfId="1" applyFont="1" applyFill="1" applyBorder="1" applyAlignment="1">
      <alignment horizontal="center" vertical="center" wrapText="1"/>
    </xf>
    <xf numFmtId="0" fontId="6" fillId="20" borderId="1" xfId="0" applyFont="1" applyFill="1" applyBorder="1" applyAlignment="1">
      <alignment horizontal="center" vertical="center" wrapText="1"/>
    </xf>
    <xf numFmtId="9" fontId="6" fillId="23" borderId="1" xfId="1" applyFont="1" applyFill="1" applyBorder="1" applyAlignment="1">
      <alignment horizontal="center" vertical="center" wrapText="1"/>
    </xf>
    <xf numFmtId="0" fontId="6" fillId="25"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8" borderId="4" xfId="0" applyFont="1" applyFill="1" applyBorder="1" applyAlignment="1">
      <alignment horizontal="center" vertical="center" wrapText="1"/>
    </xf>
    <xf numFmtId="0" fontId="6" fillId="28" borderId="5" xfId="0" applyFont="1" applyFill="1" applyBorder="1" applyAlignment="1">
      <alignment horizontal="center" vertical="center" wrapText="1"/>
    </xf>
    <xf numFmtId="0" fontId="6" fillId="27" borderId="13" xfId="0" applyFont="1" applyFill="1" applyBorder="1" applyAlignment="1">
      <alignment horizontal="center" vertical="center" wrapText="1"/>
    </xf>
    <xf numFmtId="0" fontId="6" fillId="27" borderId="14" xfId="0" applyFont="1" applyFill="1" applyBorder="1" applyAlignment="1">
      <alignment horizontal="center" vertical="center" wrapText="1"/>
    </xf>
    <xf numFmtId="0" fontId="6" fillId="27" borderId="15"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7" borderId="7" xfId="0" applyFont="1" applyFill="1" applyBorder="1" applyAlignment="1">
      <alignment horizontal="center" vertical="center" wrapText="1"/>
    </xf>
    <xf numFmtId="0" fontId="6" fillId="27"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7" borderId="3" xfId="0" applyFont="1" applyFill="1" applyBorder="1" applyAlignment="1">
      <alignment horizontal="justify" vertical="center" wrapText="1"/>
    </xf>
    <xf numFmtId="0" fontId="5" fillId="7" borderId="1" xfId="0" applyFont="1" applyFill="1" applyBorder="1" applyAlignment="1">
      <alignment horizontal="justify" vertical="center" wrapText="1"/>
    </xf>
    <xf numFmtId="0" fontId="7" fillId="17" borderId="0" xfId="0" applyFont="1" applyFill="1" applyAlignment="1">
      <alignment horizontal="center" vertical="center" wrapText="1"/>
    </xf>
    <xf numFmtId="0" fontId="8" fillId="17"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5" fillId="20" borderId="2" xfId="0" applyFont="1" applyFill="1" applyBorder="1" applyAlignment="1">
      <alignment horizontal="justify" vertical="center" wrapText="1"/>
    </xf>
    <xf numFmtId="0" fontId="5" fillId="20" borderId="7" xfId="0" applyFont="1" applyFill="1" applyBorder="1" applyAlignment="1">
      <alignment horizontal="justify" vertical="center" wrapText="1"/>
    </xf>
    <xf numFmtId="0" fontId="5" fillId="20" borderId="3" xfId="0" applyFont="1" applyFill="1" applyBorder="1" applyAlignment="1">
      <alignment horizontal="justify" vertical="center" wrapText="1"/>
    </xf>
    <xf numFmtId="0" fontId="5" fillId="25" borderId="2" xfId="0" applyFont="1" applyFill="1" applyBorder="1" applyAlignment="1">
      <alignment horizontal="justify" vertical="center" wrapText="1"/>
    </xf>
    <xf numFmtId="0" fontId="5" fillId="25" borderId="7" xfId="0" applyFont="1" applyFill="1" applyBorder="1" applyAlignment="1">
      <alignment horizontal="justify" vertical="center" wrapText="1"/>
    </xf>
    <xf numFmtId="0" fontId="5" fillId="25" borderId="3" xfId="0" applyFont="1" applyFill="1" applyBorder="1" applyAlignment="1">
      <alignment horizontal="justify" vertical="center" wrapText="1"/>
    </xf>
    <xf numFmtId="0" fontId="6" fillId="12" borderId="1" xfId="0" applyFont="1" applyFill="1" applyBorder="1" applyAlignment="1">
      <alignment horizontal="center" vertical="center" wrapText="1"/>
    </xf>
    <xf numFmtId="0" fontId="5" fillId="16" borderId="1" xfId="0" applyFont="1" applyFill="1" applyBorder="1" applyAlignment="1">
      <alignment horizontal="justify" vertical="center" wrapText="1"/>
    </xf>
    <xf numFmtId="0" fontId="6" fillId="11" borderId="1" xfId="0" applyFont="1" applyFill="1" applyBorder="1" applyAlignment="1">
      <alignment horizontal="center" vertical="center" wrapText="1"/>
    </xf>
    <xf numFmtId="0" fontId="5" fillId="24" borderId="1" xfId="0" applyFont="1" applyFill="1" applyBorder="1" applyAlignment="1">
      <alignment horizontal="justify" vertical="center" wrapText="1"/>
    </xf>
    <xf numFmtId="0" fontId="6" fillId="1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6" borderId="1" xfId="0" applyFont="1" applyFill="1" applyBorder="1" applyAlignment="1">
      <alignment horizontal="justify" vertical="center" wrapText="1"/>
    </xf>
    <xf numFmtId="0" fontId="5" fillId="24" borderId="2" xfId="0" applyFont="1" applyFill="1" applyBorder="1" applyAlignment="1">
      <alignment horizontal="justify" vertical="center" wrapText="1"/>
    </xf>
    <xf numFmtId="0" fontId="5" fillId="24" borderId="3" xfId="0" applyFont="1" applyFill="1" applyBorder="1" applyAlignment="1">
      <alignment horizontal="justify" vertical="center" wrapText="1"/>
    </xf>
    <xf numFmtId="9" fontId="6" fillId="24" borderId="2" xfId="1" applyFont="1" applyFill="1" applyBorder="1" applyAlignment="1">
      <alignment horizontal="center" vertical="center" wrapText="1"/>
    </xf>
    <xf numFmtId="9" fontId="6" fillId="24" borderId="3" xfId="1" applyFont="1" applyFill="1" applyBorder="1" applyAlignment="1">
      <alignment horizontal="center" vertical="center" wrapText="1"/>
    </xf>
    <xf numFmtId="0" fontId="5" fillId="25" borderId="2"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3" xfId="0" applyFont="1" applyFill="1" applyBorder="1" applyAlignment="1">
      <alignment horizontal="center" vertical="center" wrapText="1"/>
    </xf>
    <xf numFmtId="0" fontId="5" fillId="7" borderId="7" xfId="0" applyFont="1" applyFill="1" applyBorder="1" applyAlignment="1">
      <alignment horizontal="justify" vertical="center" wrapText="1"/>
    </xf>
    <xf numFmtId="0" fontId="6" fillId="27" borderId="17" xfId="0" applyFont="1" applyFill="1" applyBorder="1" applyAlignment="1">
      <alignment horizontal="center" vertical="center" wrapText="1"/>
    </xf>
    <xf numFmtId="0" fontId="6" fillId="27" borderId="18" xfId="0" applyFont="1" applyFill="1" applyBorder="1" applyAlignment="1">
      <alignment horizontal="center" vertical="center" wrapText="1"/>
    </xf>
    <xf numFmtId="0" fontId="6" fillId="27" borderId="19"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5" fillId="16" borderId="2" xfId="0" applyFont="1" applyFill="1" applyBorder="1" applyAlignment="1">
      <alignment horizontal="justify" vertical="center" wrapText="1"/>
    </xf>
    <xf numFmtId="0" fontId="5" fillId="16" borderId="3" xfId="0" applyFont="1" applyFill="1" applyBorder="1" applyAlignment="1">
      <alignment horizontal="justify" vertical="center" wrapText="1"/>
    </xf>
    <xf numFmtId="0" fontId="6" fillId="16" borderId="2" xfId="0" applyFont="1" applyFill="1" applyBorder="1" applyAlignment="1">
      <alignment horizontal="center" vertical="center" wrapText="1"/>
    </xf>
    <xf numFmtId="0" fontId="6" fillId="16" borderId="3"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6">
    <dxf>
      <fill>
        <patternFill>
          <bgColor rgb="FF00B050"/>
        </patternFill>
      </fill>
    </dxf>
    <dxf>
      <fill>
        <patternFill>
          <bgColor theme="7" tint="0.59996337778862885"/>
        </patternFill>
      </fill>
    </dxf>
    <dxf>
      <fill>
        <patternFill>
          <bgColor rgb="FFFFC000"/>
        </patternFill>
      </fill>
    </dxf>
    <dxf>
      <fill>
        <patternFill>
          <bgColor rgb="FF00B050"/>
        </patternFill>
      </fill>
    </dxf>
    <dxf>
      <fill>
        <patternFill>
          <bgColor theme="7" tint="0.59996337778862885"/>
        </patternFill>
      </fill>
    </dxf>
    <dxf>
      <fill>
        <patternFill>
          <bgColor rgb="FFFFC000"/>
        </patternFill>
      </fill>
    </dxf>
  </dxfs>
  <tableStyles count="0" defaultTableStyle="TableStyleMedium2" defaultPivotStyle="PivotStyleLight16"/>
  <colors>
    <mruColors>
      <color rgb="FF9966FF"/>
      <color rgb="FFFFCCFF"/>
      <color rgb="FFFFCC66"/>
      <color rgb="FF00FF99"/>
      <color rgb="FFCC99FF"/>
      <color rgb="FFFF99FF"/>
      <color rgb="FFFFFF99"/>
      <color rgb="FFF69C9C"/>
      <color rgb="FFFF99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95251</xdr:rowOff>
    </xdr:from>
    <xdr:to>
      <xdr:col>1</xdr:col>
      <xdr:colOff>928007</xdr:colOff>
      <xdr:row>1</xdr:row>
      <xdr:rowOff>8165</xdr:rowOff>
    </xdr:to>
    <xdr:pic>
      <xdr:nvPicPr>
        <xdr:cNvPr id="2" name="Picture 605">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85725" y="95251"/>
          <a:ext cx="2175859" cy="762000"/>
        </a:xfrm>
        <a:prstGeom prst="rect">
          <a:avLst/>
        </a:prstGeom>
      </xdr:spPr>
    </xdr:pic>
    <xdr:clientData/>
  </xdr:twoCellAnchor>
  <xdr:twoCellAnchor editAs="oneCell">
    <xdr:from>
      <xdr:col>22</xdr:col>
      <xdr:colOff>93811</xdr:colOff>
      <xdr:row>0</xdr:row>
      <xdr:rowOff>40481</xdr:rowOff>
    </xdr:from>
    <xdr:to>
      <xdr:col>25</xdr:col>
      <xdr:colOff>647253</xdr:colOff>
      <xdr:row>0</xdr:row>
      <xdr:rowOff>668069</xdr:rowOff>
    </xdr:to>
    <xdr:pic>
      <xdr:nvPicPr>
        <xdr:cNvPr id="3" name="2 Imagen" descr="http://www.sitbog.gov.co/uploads/user/images/Boton%20intranet-Bogota%CC%81%20mejor%20para%20todos%20v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051186" y="40481"/>
          <a:ext cx="1519696" cy="627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adep.gov.co/transparencia/instrumentos-gestion-informacion-publica/Informe-pqr-denuncias-solicitudesCorreos%20electronicos%20enviando%20alert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8"/>
  <sheetViews>
    <sheetView showGridLines="0" tabSelected="1" view="pageBreakPreview" topLeftCell="U1" zoomScale="66" zoomScaleNormal="70" zoomScaleSheetLayoutView="66" workbookViewId="0">
      <selection activeCell="AA25" sqref="AA25"/>
    </sheetView>
  </sheetViews>
  <sheetFormatPr baseColWidth="10" defaultColWidth="23.42578125" defaultRowHeight="16.5" x14ac:dyDescent="0.25"/>
  <cols>
    <col min="1" max="1" width="19.42578125" style="80" customWidth="1"/>
    <col min="2" max="2" width="31.85546875" style="84" customWidth="1"/>
    <col min="3" max="3" width="28.42578125" style="84" customWidth="1"/>
    <col min="4" max="4" width="22" style="81" customWidth="1"/>
    <col min="5" max="5" width="26.42578125" style="84" customWidth="1"/>
    <col min="6" max="7" width="3.5703125" style="80" hidden="1" customWidth="1"/>
    <col min="8" max="8" width="12.42578125" style="80" hidden="1" customWidth="1"/>
    <col min="9" max="9" width="31.28515625" style="84" hidden="1" customWidth="1"/>
    <col min="10" max="10" width="12.5703125" style="80" hidden="1" customWidth="1"/>
    <col min="11" max="11" width="17" style="80" hidden="1" customWidth="1"/>
    <col min="12" max="12" width="14.5703125" style="80" hidden="1" customWidth="1"/>
    <col min="13" max="13" width="15.42578125" style="80" hidden="1" customWidth="1"/>
    <col min="14" max="15" width="3.5703125" style="80" hidden="1" customWidth="1"/>
    <col min="16" max="16" width="11.42578125" style="81" hidden="1" customWidth="1"/>
    <col min="17" max="17" width="13.42578125" style="88" customWidth="1"/>
    <col min="18" max="18" width="23.85546875" style="87" customWidth="1"/>
    <col min="19" max="19" width="19.42578125" style="87" customWidth="1"/>
    <col min="20" max="20" width="28" style="55" customWidth="1"/>
    <col min="21" max="21" width="39.140625" style="84" customWidth="1"/>
    <col min="22" max="22" width="18.7109375" style="80" customWidth="1"/>
    <col min="23" max="23" width="12.5703125" style="80" customWidth="1"/>
    <col min="24" max="24" width="0.5703125" style="80" customWidth="1"/>
    <col min="25" max="25" width="1.140625" style="89" customWidth="1"/>
    <col min="26" max="26" width="56.85546875" style="84" customWidth="1"/>
    <col min="27" max="27" width="42.42578125" style="84" customWidth="1"/>
    <col min="28" max="28" width="40.140625" style="84" customWidth="1"/>
    <col min="29" max="29" width="43.85546875" style="84" customWidth="1"/>
    <col min="30" max="30" width="35.42578125" style="84" customWidth="1"/>
    <col min="31" max="31" width="36" style="84" customWidth="1"/>
    <col min="32" max="16384" width="23.42578125" style="84"/>
  </cols>
  <sheetData>
    <row r="1" spans="1:33" s="78" customFormat="1" ht="66.599999999999994" customHeight="1" thickBot="1" x14ac:dyDescent="0.3">
      <c r="A1" s="167" t="s">
        <v>242</v>
      </c>
      <c r="B1" s="168"/>
      <c r="C1" s="168"/>
      <c r="D1" s="168"/>
      <c r="E1" s="168"/>
      <c r="F1" s="168"/>
      <c r="G1" s="168"/>
      <c r="H1" s="168"/>
      <c r="I1" s="168"/>
      <c r="J1" s="168"/>
      <c r="K1" s="168"/>
      <c r="L1" s="168"/>
      <c r="M1" s="168"/>
      <c r="N1" s="168"/>
      <c r="O1" s="168"/>
      <c r="P1" s="168"/>
      <c r="Q1" s="168"/>
      <c r="R1" s="168"/>
      <c r="S1" s="168"/>
      <c r="T1" s="168"/>
      <c r="U1" s="168"/>
      <c r="V1" s="168"/>
      <c r="W1" s="168"/>
      <c r="Y1" s="79"/>
    </row>
    <row r="2" spans="1:33" s="80" customFormat="1" ht="36.75" customHeight="1" thickBot="1" x14ac:dyDescent="0.3">
      <c r="A2" s="169" t="s">
        <v>0</v>
      </c>
      <c r="B2" s="169"/>
      <c r="C2" s="169"/>
      <c r="D2" s="169"/>
      <c r="E2" s="169"/>
      <c r="F2" s="175" t="s">
        <v>1</v>
      </c>
      <c r="G2" s="176"/>
      <c r="H2" s="176"/>
      <c r="I2" s="176"/>
      <c r="J2" s="176"/>
      <c r="K2" s="176"/>
      <c r="L2" s="176"/>
      <c r="M2" s="176"/>
      <c r="N2" s="176"/>
      <c r="O2" s="176"/>
      <c r="P2" s="176"/>
      <c r="Q2" s="176"/>
      <c r="R2" s="176"/>
      <c r="S2" s="177"/>
      <c r="T2" s="152" t="s">
        <v>74</v>
      </c>
      <c r="U2" s="172" t="s">
        <v>243</v>
      </c>
      <c r="V2" s="173"/>
      <c r="W2" s="174"/>
      <c r="X2" s="115"/>
      <c r="Y2" s="118"/>
      <c r="Z2" s="155" t="s">
        <v>245</v>
      </c>
      <c r="AA2" s="156"/>
      <c r="AB2" s="156"/>
      <c r="AC2" s="156"/>
      <c r="AD2" s="155" t="s">
        <v>316</v>
      </c>
      <c r="AE2" s="156"/>
    </row>
    <row r="3" spans="1:33" s="81" customFormat="1" ht="15.75" customHeight="1" thickBot="1" x14ac:dyDescent="0.3">
      <c r="A3" s="170" t="s">
        <v>59</v>
      </c>
      <c r="B3" s="170" t="s">
        <v>60</v>
      </c>
      <c r="C3" s="170" t="s">
        <v>61</v>
      </c>
      <c r="D3" s="170" t="s">
        <v>62</v>
      </c>
      <c r="E3" s="170" t="s">
        <v>63</v>
      </c>
      <c r="F3" s="170" t="s">
        <v>2</v>
      </c>
      <c r="G3" s="170"/>
      <c r="H3" s="170"/>
      <c r="I3" s="170" t="s">
        <v>3</v>
      </c>
      <c r="J3" s="170"/>
      <c r="K3" s="170"/>
      <c r="L3" s="170"/>
      <c r="M3" s="170"/>
      <c r="N3" s="170"/>
      <c r="O3" s="170"/>
      <c r="P3" s="170"/>
      <c r="Q3" s="170"/>
      <c r="R3" s="170"/>
      <c r="S3" s="170"/>
      <c r="T3" s="153"/>
      <c r="U3" s="152" t="s">
        <v>75</v>
      </c>
      <c r="V3" s="152" t="s">
        <v>128</v>
      </c>
      <c r="W3" s="152" t="s">
        <v>76</v>
      </c>
      <c r="X3" s="119"/>
      <c r="Y3" s="118"/>
      <c r="Z3" s="157" t="s">
        <v>191</v>
      </c>
      <c r="AA3" s="160" t="s">
        <v>195</v>
      </c>
      <c r="AB3" s="160" t="s">
        <v>192</v>
      </c>
      <c r="AC3" s="160" t="s">
        <v>194</v>
      </c>
      <c r="AD3" s="202" t="s">
        <v>304</v>
      </c>
      <c r="AE3" s="202" t="s">
        <v>305</v>
      </c>
    </row>
    <row r="4" spans="1:33" s="81" customFormat="1" ht="15" customHeight="1" thickBot="1" x14ac:dyDescent="0.3">
      <c r="A4" s="170"/>
      <c r="B4" s="170"/>
      <c r="C4" s="170"/>
      <c r="D4" s="170"/>
      <c r="E4" s="170"/>
      <c r="F4" s="170" t="s">
        <v>4</v>
      </c>
      <c r="G4" s="170"/>
      <c r="H4" s="170"/>
      <c r="I4" s="172" t="s">
        <v>5</v>
      </c>
      <c r="J4" s="173"/>
      <c r="K4" s="173"/>
      <c r="L4" s="173"/>
      <c r="M4" s="174"/>
      <c r="N4" s="170" t="s">
        <v>6</v>
      </c>
      <c r="O4" s="170"/>
      <c r="P4" s="170"/>
      <c r="Q4" s="170" t="s">
        <v>7</v>
      </c>
      <c r="R4" s="170"/>
      <c r="S4" s="170"/>
      <c r="T4" s="153"/>
      <c r="U4" s="153"/>
      <c r="V4" s="153"/>
      <c r="W4" s="153"/>
      <c r="X4" s="119"/>
      <c r="Y4" s="118"/>
      <c r="Z4" s="158"/>
      <c r="AA4" s="161"/>
      <c r="AB4" s="161"/>
      <c r="AC4" s="161"/>
      <c r="AD4" s="203"/>
      <c r="AE4" s="203"/>
    </row>
    <row r="5" spans="1:33" s="81" customFormat="1" ht="74.45" customHeight="1" thickBot="1" x14ac:dyDescent="0.3">
      <c r="A5" s="171"/>
      <c r="B5" s="171"/>
      <c r="C5" s="171"/>
      <c r="D5" s="171"/>
      <c r="E5" s="171"/>
      <c r="F5" s="68" t="s">
        <v>64</v>
      </c>
      <c r="G5" s="68" t="s">
        <v>65</v>
      </c>
      <c r="H5" s="68" t="s">
        <v>66</v>
      </c>
      <c r="I5" s="95" t="s">
        <v>67</v>
      </c>
      <c r="J5" s="95" t="s">
        <v>68</v>
      </c>
      <c r="K5" s="95" t="s">
        <v>69</v>
      </c>
      <c r="L5" s="95" t="s">
        <v>129</v>
      </c>
      <c r="M5" s="95" t="s">
        <v>70</v>
      </c>
      <c r="N5" s="68" t="s">
        <v>64</v>
      </c>
      <c r="O5" s="68" t="s">
        <v>65</v>
      </c>
      <c r="P5" s="68" t="s">
        <v>66</v>
      </c>
      <c r="Q5" s="95" t="s">
        <v>71</v>
      </c>
      <c r="R5" s="95" t="s">
        <v>72</v>
      </c>
      <c r="S5" s="95" t="s">
        <v>73</v>
      </c>
      <c r="T5" s="154"/>
      <c r="U5" s="154"/>
      <c r="V5" s="154"/>
      <c r="W5" s="154"/>
      <c r="X5" s="119"/>
      <c r="Y5" s="118"/>
      <c r="Z5" s="159"/>
      <c r="AA5" s="162"/>
      <c r="AB5" s="162"/>
      <c r="AC5" s="162"/>
      <c r="AD5" s="204"/>
      <c r="AE5" s="204"/>
      <c r="AF5" s="80"/>
      <c r="AG5" s="80"/>
    </row>
    <row r="6" spans="1:33" s="82" customFormat="1" ht="150" customHeight="1" thickTop="1" thickBot="1" x14ac:dyDescent="0.3">
      <c r="A6" s="163" t="s">
        <v>8</v>
      </c>
      <c r="B6" s="165" t="s">
        <v>9</v>
      </c>
      <c r="C6" s="98" t="s">
        <v>48</v>
      </c>
      <c r="D6" s="76" t="s">
        <v>173</v>
      </c>
      <c r="E6" s="98" t="s">
        <v>130</v>
      </c>
      <c r="F6" s="25">
        <v>1</v>
      </c>
      <c r="G6" s="25">
        <v>5</v>
      </c>
      <c r="H6" s="26" t="s">
        <v>28</v>
      </c>
      <c r="I6" s="98" t="s">
        <v>131</v>
      </c>
      <c r="J6" s="48" t="s">
        <v>10</v>
      </c>
      <c r="K6" s="48" t="s">
        <v>11</v>
      </c>
      <c r="L6" s="48" t="s">
        <v>31</v>
      </c>
      <c r="M6" s="48">
        <v>2</v>
      </c>
      <c r="N6" s="48">
        <v>1</v>
      </c>
      <c r="O6" s="48">
        <v>5</v>
      </c>
      <c r="P6" s="26" t="s">
        <v>28</v>
      </c>
      <c r="Q6" s="48" t="s">
        <v>116</v>
      </c>
      <c r="R6" s="23" t="s">
        <v>177</v>
      </c>
      <c r="S6" s="23" t="s">
        <v>180</v>
      </c>
      <c r="T6" s="56">
        <v>43585</v>
      </c>
      <c r="U6" s="201" t="s">
        <v>262</v>
      </c>
      <c r="V6" s="99" t="s">
        <v>189</v>
      </c>
      <c r="W6" s="112">
        <v>0.33</v>
      </c>
      <c r="X6" s="119"/>
      <c r="Y6" s="116"/>
      <c r="Z6" s="109" t="s">
        <v>265</v>
      </c>
      <c r="AA6" s="98" t="s">
        <v>263</v>
      </c>
      <c r="AB6" s="98"/>
      <c r="AC6" s="98" t="s">
        <v>264</v>
      </c>
      <c r="AD6" s="201" t="s">
        <v>306</v>
      </c>
      <c r="AE6" s="205" t="s">
        <v>307</v>
      </c>
    </row>
    <row r="7" spans="1:33" s="82" customFormat="1" ht="172.5" customHeight="1" thickBot="1" x14ac:dyDescent="0.3">
      <c r="A7" s="164"/>
      <c r="B7" s="166"/>
      <c r="C7" s="97" t="s">
        <v>132</v>
      </c>
      <c r="D7" s="74" t="s">
        <v>133</v>
      </c>
      <c r="E7" s="97" t="s">
        <v>49</v>
      </c>
      <c r="F7" s="27">
        <v>1</v>
      </c>
      <c r="G7" s="27">
        <v>20</v>
      </c>
      <c r="H7" s="28" t="s">
        <v>105</v>
      </c>
      <c r="I7" s="97" t="s">
        <v>134</v>
      </c>
      <c r="J7" s="27" t="s">
        <v>10</v>
      </c>
      <c r="K7" s="27" t="s">
        <v>11</v>
      </c>
      <c r="L7" s="27" t="s">
        <v>31</v>
      </c>
      <c r="M7" s="27">
        <v>2</v>
      </c>
      <c r="N7" s="27">
        <v>1</v>
      </c>
      <c r="O7" s="27">
        <v>5</v>
      </c>
      <c r="P7" s="28" t="s">
        <v>28</v>
      </c>
      <c r="Q7" s="53" t="s">
        <v>116</v>
      </c>
      <c r="R7" s="24" t="s">
        <v>176</v>
      </c>
      <c r="S7" s="24" t="s">
        <v>175</v>
      </c>
      <c r="T7" s="57">
        <v>43585</v>
      </c>
      <c r="U7" s="201"/>
      <c r="V7" s="100" t="s">
        <v>189</v>
      </c>
      <c r="W7" s="113">
        <v>0.33</v>
      </c>
      <c r="X7" s="119"/>
      <c r="Y7" s="116"/>
      <c r="Z7" s="110" t="s">
        <v>267</v>
      </c>
      <c r="AA7" s="111" t="s">
        <v>266</v>
      </c>
      <c r="AB7" s="111"/>
      <c r="AC7" s="111" t="s">
        <v>268</v>
      </c>
      <c r="AD7" s="201"/>
      <c r="AE7" s="205"/>
    </row>
    <row r="8" spans="1:33" ht="177.6" customHeight="1" thickBot="1" x14ac:dyDescent="0.3">
      <c r="A8" s="70" t="s">
        <v>12</v>
      </c>
      <c r="B8" s="15" t="s">
        <v>13</v>
      </c>
      <c r="C8" s="15" t="s">
        <v>153</v>
      </c>
      <c r="D8" s="30" t="s">
        <v>154</v>
      </c>
      <c r="E8" s="15" t="s">
        <v>155</v>
      </c>
      <c r="F8" s="29">
        <v>1</v>
      </c>
      <c r="G8" s="29">
        <v>10</v>
      </c>
      <c r="H8" s="30" t="s">
        <v>28</v>
      </c>
      <c r="I8" s="15" t="s">
        <v>156</v>
      </c>
      <c r="J8" s="29" t="s">
        <v>10</v>
      </c>
      <c r="K8" s="29" t="s">
        <v>11</v>
      </c>
      <c r="L8" s="29" t="s">
        <v>31</v>
      </c>
      <c r="M8" s="29">
        <v>1</v>
      </c>
      <c r="N8" s="29">
        <v>1</v>
      </c>
      <c r="O8" s="29">
        <v>5</v>
      </c>
      <c r="P8" s="30" t="s">
        <v>28</v>
      </c>
      <c r="Q8" s="29" t="s">
        <v>163</v>
      </c>
      <c r="R8" s="15" t="s">
        <v>241</v>
      </c>
      <c r="S8" s="15" t="s">
        <v>157</v>
      </c>
      <c r="T8" s="58">
        <v>43585</v>
      </c>
      <c r="U8" s="15" t="s">
        <v>181</v>
      </c>
      <c r="V8" s="29" t="s">
        <v>117</v>
      </c>
      <c r="W8" s="103">
        <v>0.4</v>
      </c>
      <c r="X8" s="115"/>
      <c r="Y8" s="116"/>
      <c r="Z8" s="101" t="s">
        <v>246</v>
      </c>
      <c r="AA8" s="102" t="s">
        <v>247</v>
      </c>
      <c r="AB8" s="102"/>
      <c r="AC8" s="102" t="s">
        <v>283</v>
      </c>
      <c r="AD8" s="132" t="s">
        <v>317</v>
      </c>
      <c r="AE8" s="142" t="s">
        <v>307</v>
      </c>
    </row>
    <row r="9" spans="1:33" ht="191.25" customHeight="1" thickBot="1" x14ac:dyDescent="0.3">
      <c r="A9" s="178" t="s">
        <v>14</v>
      </c>
      <c r="B9" s="181" t="s">
        <v>149</v>
      </c>
      <c r="C9" s="16" t="s">
        <v>236</v>
      </c>
      <c r="D9" s="69" t="s">
        <v>158</v>
      </c>
      <c r="E9" s="16" t="s">
        <v>159</v>
      </c>
      <c r="F9" s="31">
        <v>1</v>
      </c>
      <c r="G9" s="31">
        <v>10</v>
      </c>
      <c r="H9" s="32" t="s">
        <v>28</v>
      </c>
      <c r="I9" s="16" t="s">
        <v>160</v>
      </c>
      <c r="J9" s="31" t="s">
        <v>10</v>
      </c>
      <c r="K9" s="31" t="s">
        <v>11</v>
      </c>
      <c r="L9" s="31" t="s">
        <v>136</v>
      </c>
      <c r="M9" s="31">
        <v>1</v>
      </c>
      <c r="N9" s="31">
        <v>1</v>
      </c>
      <c r="O9" s="31">
        <v>5</v>
      </c>
      <c r="P9" s="32" t="s">
        <v>28</v>
      </c>
      <c r="Q9" s="31" t="s">
        <v>161</v>
      </c>
      <c r="R9" s="16" t="s">
        <v>162</v>
      </c>
      <c r="S9" s="16" t="s">
        <v>256</v>
      </c>
      <c r="T9" s="59">
        <v>43585</v>
      </c>
      <c r="U9" s="92" t="s">
        <v>248</v>
      </c>
      <c r="V9" s="31" t="s">
        <v>117</v>
      </c>
      <c r="W9" s="104">
        <v>0.3</v>
      </c>
      <c r="X9" s="115"/>
      <c r="Y9" s="116"/>
      <c r="Z9" s="16" t="s">
        <v>249</v>
      </c>
      <c r="AA9" s="16" t="s">
        <v>250</v>
      </c>
      <c r="AB9" s="92"/>
      <c r="AC9" s="16" t="s">
        <v>284</v>
      </c>
      <c r="AD9" s="133" t="s">
        <v>308</v>
      </c>
      <c r="AE9" s="149" t="s">
        <v>307</v>
      </c>
    </row>
    <row r="10" spans="1:33" ht="264.75" customHeight="1" thickBot="1" x14ac:dyDescent="0.3">
      <c r="A10" s="179"/>
      <c r="B10" s="182"/>
      <c r="C10" s="16" t="s">
        <v>238</v>
      </c>
      <c r="D10" s="69" t="s">
        <v>164</v>
      </c>
      <c r="E10" s="16" t="s">
        <v>165</v>
      </c>
      <c r="F10" s="31">
        <v>1</v>
      </c>
      <c r="G10" s="31">
        <v>10</v>
      </c>
      <c r="H10" s="28" t="s">
        <v>28</v>
      </c>
      <c r="I10" s="16" t="s">
        <v>166</v>
      </c>
      <c r="J10" s="31" t="s">
        <v>10</v>
      </c>
      <c r="K10" s="31" t="s">
        <v>11</v>
      </c>
      <c r="L10" s="31" t="s">
        <v>136</v>
      </c>
      <c r="M10" s="31">
        <v>1</v>
      </c>
      <c r="N10" s="31">
        <v>1</v>
      </c>
      <c r="O10" s="31">
        <v>5</v>
      </c>
      <c r="P10" s="28" t="s">
        <v>28</v>
      </c>
      <c r="Q10" s="31" t="s">
        <v>167</v>
      </c>
      <c r="R10" s="16" t="s">
        <v>168</v>
      </c>
      <c r="S10" s="16" t="s">
        <v>257</v>
      </c>
      <c r="T10" s="59">
        <v>43585</v>
      </c>
      <c r="U10" s="92" t="s">
        <v>251</v>
      </c>
      <c r="V10" s="31" t="s">
        <v>117</v>
      </c>
      <c r="W10" s="104">
        <v>0.3</v>
      </c>
      <c r="X10" s="115"/>
      <c r="Y10" s="116"/>
      <c r="Z10" s="16" t="s">
        <v>252</v>
      </c>
      <c r="AA10" s="16" t="s">
        <v>253</v>
      </c>
      <c r="AB10" s="16"/>
      <c r="AC10" s="16" t="s">
        <v>285</v>
      </c>
      <c r="AD10" s="133" t="s">
        <v>318</v>
      </c>
      <c r="AE10" s="149" t="s">
        <v>307</v>
      </c>
    </row>
    <row r="11" spans="1:33" ht="150" customHeight="1" thickBot="1" x14ac:dyDescent="0.3">
      <c r="A11" s="180"/>
      <c r="B11" s="183"/>
      <c r="C11" s="16" t="s">
        <v>237</v>
      </c>
      <c r="D11" s="69" t="s">
        <v>169</v>
      </c>
      <c r="E11" s="16" t="s">
        <v>170</v>
      </c>
      <c r="F11" s="31">
        <v>1</v>
      </c>
      <c r="G11" s="31">
        <v>20</v>
      </c>
      <c r="H11" s="28" t="s">
        <v>105</v>
      </c>
      <c r="I11" s="16" t="s">
        <v>171</v>
      </c>
      <c r="J11" s="31" t="s">
        <v>10</v>
      </c>
      <c r="K11" s="31" t="s">
        <v>11</v>
      </c>
      <c r="L11" s="31" t="s">
        <v>31</v>
      </c>
      <c r="M11" s="31">
        <v>2</v>
      </c>
      <c r="N11" s="31">
        <v>1</v>
      </c>
      <c r="O11" s="31">
        <v>10</v>
      </c>
      <c r="P11" s="28" t="s">
        <v>28</v>
      </c>
      <c r="Q11" s="31" t="s">
        <v>167</v>
      </c>
      <c r="R11" s="16" t="s">
        <v>182</v>
      </c>
      <c r="S11" s="16" t="s">
        <v>172</v>
      </c>
      <c r="T11" s="59">
        <v>43585</v>
      </c>
      <c r="U11" s="92" t="s">
        <v>254</v>
      </c>
      <c r="V11" s="31" t="s">
        <v>117</v>
      </c>
      <c r="W11" s="104">
        <v>0.33</v>
      </c>
      <c r="X11" s="115"/>
      <c r="Y11" s="116"/>
      <c r="Z11" s="16" t="s">
        <v>255</v>
      </c>
      <c r="AA11" s="16" t="s">
        <v>227</v>
      </c>
      <c r="AB11" s="16" t="s">
        <v>226</v>
      </c>
      <c r="AC11" s="16" t="s">
        <v>286</v>
      </c>
      <c r="AD11" s="133" t="s">
        <v>309</v>
      </c>
      <c r="AE11" s="149" t="s">
        <v>307</v>
      </c>
    </row>
    <row r="12" spans="1:33" ht="207.75" customHeight="1" thickBot="1" x14ac:dyDescent="0.3">
      <c r="A12" s="71" t="s">
        <v>15</v>
      </c>
      <c r="B12" s="17" t="s">
        <v>16</v>
      </c>
      <c r="C12" s="17" t="s">
        <v>78</v>
      </c>
      <c r="D12" s="34" t="s">
        <v>80</v>
      </c>
      <c r="E12" s="17" t="s">
        <v>79</v>
      </c>
      <c r="F12" s="33">
        <v>1</v>
      </c>
      <c r="G12" s="33">
        <v>20</v>
      </c>
      <c r="H12" s="34" t="s">
        <v>105</v>
      </c>
      <c r="I12" s="17" t="s">
        <v>135</v>
      </c>
      <c r="J12" s="33" t="s">
        <v>39</v>
      </c>
      <c r="K12" s="33" t="s">
        <v>11</v>
      </c>
      <c r="L12" s="33" t="s">
        <v>136</v>
      </c>
      <c r="M12" s="33">
        <v>1</v>
      </c>
      <c r="N12" s="33">
        <v>1</v>
      </c>
      <c r="O12" s="33">
        <v>10</v>
      </c>
      <c r="P12" s="34" t="s">
        <v>28</v>
      </c>
      <c r="Q12" s="33" t="s">
        <v>51</v>
      </c>
      <c r="R12" s="17" t="s">
        <v>50</v>
      </c>
      <c r="S12" s="17" t="s">
        <v>77</v>
      </c>
      <c r="T12" s="60">
        <v>43585</v>
      </c>
      <c r="U12" s="17" t="s">
        <v>178</v>
      </c>
      <c r="V12" s="33" t="s">
        <v>58</v>
      </c>
      <c r="W12" s="108">
        <v>0.2</v>
      </c>
      <c r="X12" s="115"/>
      <c r="Y12" s="120"/>
      <c r="Z12" s="17" t="s">
        <v>258</v>
      </c>
      <c r="AA12" s="17" t="s">
        <v>288</v>
      </c>
      <c r="AB12" s="17"/>
      <c r="AC12" s="17" t="s">
        <v>289</v>
      </c>
      <c r="AD12" s="134" t="s">
        <v>322</v>
      </c>
      <c r="AE12" s="150" t="s">
        <v>307</v>
      </c>
    </row>
    <row r="13" spans="1:33" ht="249.6" customHeight="1" thickBot="1" x14ac:dyDescent="0.3">
      <c r="A13" s="192" t="s">
        <v>17</v>
      </c>
      <c r="B13" s="193" t="s">
        <v>137</v>
      </c>
      <c r="C13" s="91" t="s">
        <v>138</v>
      </c>
      <c r="D13" s="36" t="s">
        <v>54</v>
      </c>
      <c r="E13" s="91" t="s">
        <v>82</v>
      </c>
      <c r="F13" s="35">
        <v>1</v>
      </c>
      <c r="G13" s="35">
        <v>20</v>
      </c>
      <c r="H13" s="36" t="s">
        <v>105</v>
      </c>
      <c r="I13" s="91" t="s">
        <v>150</v>
      </c>
      <c r="J13" s="35" t="s">
        <v>39</v>
      </c>
      <c r="K13" s="35" t="s">
        <v>11</v>
      </c>
      <c r="L13" s="35" t="s">
        <v>136</v>
      </c>
      <c r="M13" s="35">
        <v>1</v>
      </c>
      <c r="N13" s="35">
        <v>1</v>
      </c>
      <c r="O13" s="35">
        <v>10</v>
      </c>
      <c r="P13" s="36" t="s">
        <v>28</v>
      </c>
      <c r="Q13" s="35" t="s">
        <v>57</v>
      </c>
      <c r="R13" s="18" t="s">
        <v>139</v>
      </c>
      <c r="S13" s="91" t="s">
        <v>174</v>
      </c>
      <c r="T13" s="61">
        <v>43585</v>
      </c>
      <c r="U13" s="91" t="s">
        <v>183</v>
      </c>
      <c r="V13" s="35" t="s">
        <v>58</v>
      </c>
      <c r="W13" s="105">
        <v>0.33</v>
      </c>
      <c r="X13" s="115" t="s">
        <v>27</v>
      </c>
      <c r="Y13" s="121"/>
      <c r="Z13" s="91" t="s">
        <v>229</v>
      </c>
      <c r="AA13" s="91" t="s">
        <v>259</v>
      </c>
      <c r="AB13" s="91"/>
      <c r="AC13" s="91" t="s">
        <v>287</v>
      </c>
      <c r="AD13" s="135" t="s">
        <v>310</v>
      </c>
      <c r="AE13" s="143" t="s">
        <v>307</v>
      </c>
    </row>
    <row r="14" spans="1:33" ht="150" customHeight="1" thickBot="1" x14ac:dyDescent="0.3">
      <c r="A14" s="192"/>
      <c r="B14" s="193"/>
      <c r="C14" s="91" t="s">
        <v>55</v>
      </c>
      <c r="D14" s="36" t="s">
        <v>140</v>
      </c>
      <c r="E14" s="91" t="s">
        <v>56</v>
      </c>
      <c r="F14" s="37">
        <v>1</v>
      </c>
      <c r="G14" s="37">
        <v>10</v>
      </c>
      <c r="H14" s="36" t="s">
        <v>28</v>
      </c>
      <c r="I14" s="91" t="s">
        <v>141</v>
      </c>
      <c r="J14" s="35" t="s">
        <v>39</v>
      </c>
      <c r="K14" s="35" t="s">
        <v>52</v>
      </c>
      <c r="L14" s="35" t="s">
        <v>53</v>
      </c>
      <c r="M14" s="35">
        <v>1</v>
      </c>
      <c r="N14" s="37">
        <v>1</v>
      </c>
      <c r="O14" s="37">
        <v>10</v>
      </c>
      <c r="P14" s="36" t="s">
        <v>28</v>
      </c>
      <c r="Q14" s="35" t="s">
        <v>57</v>
      </c>
      <c r="R14" s="91" t="s">
        <v>142</v>
      </c>
      <c r="S14" s="91" t="s">
        <v>81</v>
      </c>
      <c r="T14" s="61">
        <v>43585</v>
      </c>
      <c r="U14" s="91" t="s">
        <v>183</v>
      </c>
      <c r="V14" s="35" t="s">
        <v>58</v>
      </c>
      <c r="W14" s="105">
        <v>0.33</v>
      </c>
      <c r="X14" s="115" t="s">
        <v>27</v>
      </c>
      <c r="Y14" s="121"/>
      <c r="Z14" s="91" t="s">
        <v>230</v>
      </c>
      <c r="AA14" s="91" t="s">
        <v>260</v>
      </c>
      <c r="AB14" s="91"/>
      <c r="AC14" s="91" t="s">
        <v>261</v>
      </c>
      <c r="AD14" s="135" t="s">
        <v>311</v>
      </c>
      <c r="AE14" s="143" t="s">
        <v>307</v>
      </c>
    </row>
    <row r="15" spans="1:33" ht="403.5" customHeight="1" thickBot="1" x14ac:dyDescent="0.3">
      <c r="A15" s="191" t="s">
        <v>18</v>
      </c>
      <c r="B15" s="188" t="s">
        <v>19</v>
      </c>
      <c r="C15" s="96" t="s">
        <v>103</v>
      </c>
      <c r="D15" s="39" t="s">
        <v>102</v>
      </c>
      <c r="E15" s="96" t="s">
        <v>104</v>
      </c>
      <c r="F15" s="38">
        <v>1</v>
      </c>
      <c r="G15" s="38">
        <v>20</v>
      </c>
      <c r="H15" s="39" t="s">
        <v>105</v>
      </c>
      <c r="I15" s="96" t="s">
        <v>106</v>
      </c>
      <c r="J15" s="38" t="s">
        <v>10</v>
      </c>
      <c r="K15" s="38" t="s">
        <v>11</v>
      </c>
      <c r="L15" s="38" t="s">
        <v>31</v>
      </c>
      <c r="M15" s="38">
        <v>2</v>
      </c>
      <c r="N15" s="38">
        <v>1</v>
      </c>
      <c r="O15" s="38">
        <v>5</v>
      </c>
      <c r="P15" s="39" t="s">
        <v>28</v>
      </c>
      <c r="Q15" s="38" t="s">
        <v>87</v>
      </c>
      <c r="R15" s="96" t="s">
        <v>188</v>
      </c>
      <c r="S15" s="96" t="s">
        <v>107</v>
      </c>
      <c r="T15" s="62">
        <v>43585</v>
      </c>
      <c r="U15" s="96" t="s">
        <v>184</v>
      </c>
      <c r="V15" s="38" t="s">
        <v>121</v>
      </c>
      <c r="W15" s="106">
        <v>0.33</v>
      </c>
      <c r="X15" s="115"/>
      <c r="Y15" s="116"/>
      <c r="Z15" s="129" t="s">
        <v>276</v>
      </c>
      <c r="AA15" s="130" t="s">
        <v>275</v>
      </c>
      <c r="AB15" s="130"/>
      <c r="AC15" s="130" t="s">
        <v>279</v>
      </c>
      <c r="AD15" s="136" t="s">
        <v>319</v>
      </c>
      <c r="AE15" s="144" t="s">
        <v>307</v>
      </c>
    </row>
    <row r="16" spans="1:33" ht="354" customHeight="1" thickBot="1" x14ac:dyDescent="0.3">
      <c r="A16" s="191"/>
      <c r="B16" s="188"/>
      <c r="C16" s="96" t="s">
        <v>108</v>
      </c>
      <c r="D16" s="39" t="s">
        <v>109</v>
      </c>
      <c r="E16" s="96" t="s">
        <v>110</v>
      </c>
      <c r="F16" s="38">
        <v>1</v>
      </c>
      <c r="G16" s="38">
        <v>20</v>
      </c>
      <c r="H16" s="39" t="s">
        <v>105</v>
      </c>
      <c r="I16" s="96" t="s">
        <v>143</v>
      </c>
      <c r="J16" s="38" t="s">
        <v>10</v>
      </c>
      <c r="K16" s="38" t="s">
        <v>11</v>
      </c>
      <c r="L16" s="38" t="s">
        <v>31</v>
      </c>
      <c r="M16" s="38">
        <v>2</v>
      </c>
      <c r="N16" s="38">
        <v>1</v>
      </c>
      <c r="O16" s="38">
        <v>5</v>
      </c>
      <c r="P16" s="39" t="s">
        <v>28</v>
      </c>
      <c r="Q16" s="38" t="s">
        <v>87</v>
      </c>
      <c r="R16" s="96" t="s">
        <v>144</v>
      </c>
      <c r="S16" s="96" t="s">
        <v>151</v>
      </c>
      <c r="T16" s="62">
        <v>43585</v>
      </c>
      <c r="U16" s="96" t="s">
        <v>184</v>
      </c>
      <c r="V16" s="38" t="s">
        <v>121</v>
      </c>
      <c r="W16" s="106">
        <v>0.33</v>
      </c>
      <c r="X16" s="115"/>
      <c r="Y16" s="116"/>
      <c r="Z16" s="131" t="s">
        <v>290</v>
      </c>
      <c r="AA16" s="130" t="s">
        <v>282</v>
      </c>
      <c r="AB16" s="130"/>
      <c r="AC16" s="130" t="s">
        <v>280</v>
      </c>
      <c r="AD16" s="206" t="s">
        <v>323</v>
      </c>
      <c r="AE16" s="208" t="s">
        <v>307</v>
      </c>
    </row>
    <row r="17" spans="1:31" ht="279.75" customHeight="1" thickBot="1" x14ac:dyDescent="0.3">
      <c r="A17" s="191"/>
      <c r="B17" s="188"/>
      <c r="C17" s="96" t="s">
        <v>111</v>
      </c>
      <c r="D17" s="39" t="s">
        <v>112</v>
      </c>
      <c r="E17" s="96" t="s">
        <v>113</v>
      </c>
      <c r="F17" s="38">
        <v>1</v>
      </c>
      <c r="G17" s="38">
        <v>10</v>
      </c>
      <c r="H17" s="39" t="s">
        <v>28</v>
      </c>
      <c r="I17" s="96" t="s">
        <v>145</v>
      </c>
      <c r="J17" s="38" t="s">
        <v>39</v>
      </c>
      <c r="K17" s="38" t="s">
        <v>11</v>
      </c>
      <c r="L17" s="38" t="s">
        <v>31</v>
      </c>
      <c r="M17" s="38">
        <v>2</v>
      </c>
      <c r="N17" s="38">
        <v>1</v>
      </c>
      <c r="O17" s="38">
        <v>5</v>
      </c>
      <c r="P17" s="39" t="s">
        <v>28</v>
      </c>
      <c r="Q17" s="38" t="s">
        <v>87</v>
      </c>
      <c r="R17" s="96" t="s">
        <v>114</v>
      </c>
      <c r="S17" s="96" t="s">
        <v>115</v>
      </c>
      <c r="T17" s="62">
        <v>43585</v>
      </c>
      <c r="U17" s="96" t="s">
        <v>184</v>
      </c>
      <c r="V17" s="38" t="s">
        <v>121</v>
      </c>
      <c r="W17" s="107">
        <v>0.33</v>
      </c>
      <c r="X17" s="115"/>
      <c r="Y17" s="121"/>
      <c r="Z17" s="131" t="s">
        <v>277</v>
      </c>
      <c r="AA17" s="130" t="s">
        <v>278</v>
      </c>
      <c r="AB17" s="130"/>
      <c r="AC17" s="130" t="s">
        <v>281</v>
      </c>
      <c r="AD17" s="207"/>
      <c r="AE17" s="209"/>
    </row>
    <row r="18" spans="1:31" ht="408.6" customHeight="1" thickBot="1" x14ac:dyDescent="0.3">
      <c r="A18" s="189" t="s">
        <v>20</v>
      </c>
      <c r="B18" s="190" t="s">
        <v>146</v>
      </c>
      <c r="C18" s="77" t="s">
        <v>84</v>
      </c>
      <c r="D18" s="40" t="s">
        <v>34</v>
      </c>
      <c r="E18" s="94" t="s">
        <v>85</v>
      </c>
      <c r="F18" s="40">
        <v>2</v>
      </c>
      <c r="G18" s="40">
        <v>20</v>
      </c>
      <c r="H18" s="40" t="s">
        <v>118</v>
      </c>
      <c r="I18" s="77" t="s">
        <v>147</v>
      </c>
      <c r="J18" s="49" t="s">
        <v>10</v>
      </c>
      <c r="K18" s="49" t="s">
        <v>11</v>
      </c>
      <c r="L18" s="49" t="s">
        <v>136</v>
      </c>
      <c r="M18" s="49">
        <v>1</v>
      </c>
      <c r="N18" s="50">
        <v>1</v>
      </c>
      <c r="O18" s="50">
        <v>10</v>
      </c>
      <c r="P18" s="40" t="s">
        <v>28</v>
      </c>
      <c r="Q18" s="49" t="s">
        <v>87</v>
      </c>
      <c r="R18" s="77" t="s">
        <v>190</v>
      </c>
      <c r="S18" s="77" t="s">
        <v>46</v>
      </c>
      <c r="T18" s="63" t="s">
        <v>244</v>
      </c>
      <c r="U18" s="77" t="s">
        <v>303</v>
      </c>
      <c r="V18" s="41" t="s">
        <v>121</v>
      </c>
      <c r="W18" s="122">
        <v>0.33</v>
      </c>
      <c r="X18" s="115"/>
      <c r="Y18" s="121"/>
      <c r="Z18" s="123" t="s">
        <v>272</v>
      </c>
      <c r="AA18" s="94" t="s">
        <v>274</v>
      </c>
      <c r="AB18" s="94"/>
      <c r="AC18" s="94" t="s">
        <v>273</v>
      </c>
      <c r="AD18" s="137" t="s">
        <v>312</v>
      </c>
      <c r="AE18" s="145" t="s">
        <v>307</v>
      </c>
    </row>
    <row r="19" spans="1:31" ht="153.6" customHeight="1" thickBot="1" x14ac:dyDescent="0.3">
      <c r="A19" s="189"/>
      <c r="B19" s="190"/>
      <c r="C19" s="77" t="s">
        <v>86</v>
      </c>
      <c r="D19" s="40" t="s">
        <v>152</v>
      </c>
      <c r="E19" s="94" t="s">
        <v>90</v>
      </c>
      <c r="F19" s="40">
        <v>1</v>
      </c>
      <c r="G19" s="40">
        <v>20</v>
      </c>
      <c r="H19" s="40" t="s">
        <v>105</v>
      </c>
      <c r="I19" s="94" t="s">
        <v>91</v>
      </c>
      <c r="J19" s="41" t="s">
        <v>39</v>
      </c>
      <c r="K19" s="41" t="s">
        <v>11</v>
      </c>
      <c r="L19" s="41" t="s">
        <v>31</v>
      </c>
      <c r="M19" s="41">
        <v>1</v>
      </c>
      <c r="N19" s="41">
        <v>1</v>
      </c>
      <c r="O19" s="41">
        <v>10</v>
      </c>
      <c r="P19" s="40" t="s">
        <v>105</v>
      </c>
      <c r="Q19" s="41" t="s">
        <v>51</v>
      </c>
      <c r="R19" s="94" t="s">
        <v>148</v>
      </c>
      <c r="S19" s="94" t="s">
        <v>45</v>
      </c>
      <c r="T19" s="64" t="s">
        <v>244</v>
      </c>
      <c r="U19" s="94" t="s">
        <v>184</v>
      </c>
      <c r="V19" s="41" t="s">
        <v>121</v>
      </c>
      <c r="W19" s="124">
        <v>0.33</v>
      </c>
      <c r="X19" s="115"/>
      <c r="Y19" s="116"/>
      <c r="Z19" s="123" t="s">
        <v>297</v>
      </c>
      <c r="AA19" s="94" t="s">
        <v>298</v>
      </c>
      <c r="AB19" s="94"/>
      <c r="AC19" s="94" t="s">
        <v>299</v>
      </c>
      <c r="AD19" s="194" t="s">
        <v>313</v>
      </c>
      <c r="AE19" s="196" t="s">
        <v>307</v>
      </c>
    </row>
    <row r="20" spans="1:31" ht="175.9" customHeight="1" thickBot="1" x14ac:dyDescent="0.3">
      <c r="A20" s="189"/>
      <c r="B20" s="190"/>
      <c r="C20" s="94" t="s">
        <v>88</v>
      </c>
      <c r="D20" s="40" t="s">
        <v>47</v>
      </c>
      <c r="E20" s="94" t="s">
        <v>89</v>
      </c>
      <c r="F20" s="41">
        <v>1</v>
      </c>
      <c r="G20" s="41">
        <v>20</v>
      </c>
      <c r="H20" s="40" t="s">
        <v>105</v>
      </c>
      <c r="I20" s="94" t="s">
        <v>119</v>
      </c>
      <c r="J20" s="41" t="s">
        <v>10</v>
      </c>
      <c r="K20" s="41" t="s">
        <v>11</v>
      </c>
      <c r="L20" s="41" t="s">
        <v>31</v>
      </c>
      <c r="M20" s="41">
        <v>1</v>
      </c>
      <c r="N20" s="41">
        <v>1</v>
      </c>
      <c r="O20" s="41">
        <v>5</v>
      </c>
      <c r="P20" s="40" t="s">
        <v>28</v>
      </c>
      <c r="Q20" s="41" t="s">
        <v>51</v>
      </c>
      <c r="R20" s="94" t="s">
        <v>92</v>
      </c>
      <c r="S20" s="94" t="s">
        <v>120</v>
      </c>
      <c r="T20" s="64">
        <v>43585</v>
      </c>
      <c r="U20" s="94" t="s">
        <v>184</v>
      </c>
      <c r="V20" s="41" t="s">
        <v>121</v>
      </c>
      <c r="W20" s="124">
        <v>0.33</v>
      </c>
      <c r="X20" s="115"/>
      <c r="Y20" s="116"/>
      <c r="Z20" s="123" t="s">
        <v>300</v>
      </c>
      <c r="AA20" s="94" t="s">
        <v>301</v>
      </c>
      <c r="AB20" s="94"/>
      <c r="AC20" s="94" t="s">
        <v>302</v>
      </c>
      <c r="AD20" s="195"/>
      <c r="AE20" s="197"/>
    </row>
    <row r="21" spans="1:31" ht="278.25" customHeight="1" thickBot="1" x14ac:dyDescent="0.3">
      <c r="A21" s="187" t="s">
        <v>21</v>
      </c>
      <c r="B21" s="184" t="s">
        <v>22</v>
      </c>
      <c r="C21" s="19" t="s">
        <v>93</v>
      </c>
      <c r="D21" s="43" t="s">
        <v>35</v>
      </c>
      <c r="E21" s="19" t="s">
        <v>36</v>
      </c>
      <c r="F21" s="42">
        <v>1</v>
      </c>
      <c r="G21" s="42">
        <v>10</v>
      </c>
      <c r="H21" s="43" t="s">
        <v>28</v>
      </c>
      <c r="I21" s="19" t="s">
        <v>122</v>
      </c>
      <c r="J21" s="42" t="s">
        <v>10</v>
      </c>
      <c r="K21" s="42" t="s">
        <v>11</v>
      </c>
      <c r="L21" s="42" t="s">
        <v>31</v>
      </c>
      <c r="M21" s="42">
        <v>2</v>
      </c>
      <c r="N21" s="42">
        <v>1</v>
      </c>
      <c r="O21" s="42">
        <v>5</v>
      </c>
      <c r="P21" s="43" t="s">
        <v>28</v>
      </c>
      <c r="Q21" s="75" t="s">
        <v>87</v>
      </c>
      <c r="R21" s="19" t="s">
        <v>224</v>
      </c>
      <c r="S21" s="19" t="s">
        <v>37</v>
      </c>
      <c r="T21" s="65">
        <v>43585</v>
      </c>
      <c r="U21" s="184" t="s">
        <v>185</v>
      </c>
      <c r="V21" s="198" t="s">
        <v>123</v>
      </c>
      <c r="W21" s="125">
        <v>0.33</v>
      </c>
      <c r="X21" s="115"/>
      <c r="Y21" s="116"/>
      <c r="Z21" s="126" t="s">
        <v>291</v>
      </c>
      <c r="AA21" s="126" t="s">
        <v>232</v>
      </c>
      <c r="AB21" s="126"/>
      <c r="AC21" s="126" t="s">
        <v>233</v>
      </c>
      <c r="AD21" s="138" t="s">
        <v>314</v>
      </c>
      <c r="AE21" s="151" t="s">
        <v>307</v>
      </c>
    </row>
    <row r="22" spans="1:31" ht="171.75" customHeight="1" thickBot="1" x14ac:dyDescent="0.3">
      <c r="A22" s="187"/>
      <c r="B22" s="185"/>
      <c r="C22" s="19" t="s">
        <v>94</v>
      </c>
      <c r="D22" s="43" t="s">
        <v>38</v>
      </c>
      <c r="E22" s="19" t="s">
        <v>124</v>
      </c>
      <c r="F22" s="42">
        <v>1</v>
      </c>
      <c r="G22" s="42">
        <v>10</v>
      </c>
      <c r="H22" s="43" t="s">
        <v>28</v>
      </c>
      <c r="I22" s="19" t="s">
        <v>44</v>
      </c>
      <c r="J22" s="42" t="s">
        <v>125</v>
      </c>
      <c r="K22" s="42" t="s">
        <v>11</v>
      </c>
      <c r="L22" s="42" t="s">
        <v>31</v>
      </c>
      <c r="M22" s="42">
        <v>2</v>
      </c>
      <c r="N22" s="42">
        <v>1</v>
      </c>
      <c r="O22" s="42">
        <v>10</v>
      </c>
      <c r="P22" s="43" t="s">
        <v>28</v>
      </c>
      <c r="Q22" s="75" t="s">
        <v>87</v>
      </c>
      <c r="R22" s="19" t="s">
        <v>40</v>
      </c>
      <c r="S22" s="19" t="s">
        <v>41</v>
      </c>
      <c r="T22" s="65">
        <v>43585</v>
      </c>
      <c r="U22" s="185"/>
      <c r="V22" s="199"/>
      <c r="W22" s="125">
        <v>0.33</v>
      </c>
      <c r="X22" s="115"/>
      <c r="Y22" s="120"/>
      <c r="Z22" s="93" t="s">
        <v>292</v>
      </c>
      <c r="AA22" s="93" t="s">
        <v>293</v>
      </c>
      <c r="AB22" s="93" t="s">
        <v>296</v>
      </c>
      <c r="AC22" s="93" t="s">
        <v>228</v>
      </c>
      <c r="AD22" s="139" t="s">
        <v>315</v>
      </c>
      <c r="AE22" s="148" t="s">
        <v>307</v>
      </c>
    </row>
    <row r="23" spans="1:31" ht="274.5" customHeight="1" thickBot="1" x14ac:dyDescent="0.3">
      <c r="A23" s="187"/>
      <c r="B23" s="186"/>
      <c r="C23" s="19" t="s">
        <v>95</v>
      </c>
      <c r="D23" s="43" t="s">
        <v>42</v>
      </c>
      <c r="E23" s="19" t="s">
        <v>96</v>
      </c>
      <c r="F23" s="42">
        <v>1</v>
      </c>
      <c r="G23" s="42">
        <v>10</v>
      </c>
      <c r="H23" s="43" t="s">
        <v>28</v>
      </c>
      <c r="I23" s="19" t="s">
        <v>97</v>
      </c>
      <c r="J23" s="42" t="s">
        <v>10</v>
      </c>
      <c r="K23" s="42" t="s">
        <v>11</v>
      </c>
      <c r="L23" s="42" t="s">
        <v>31</v>
      </c>
      <c r="M23" s="42">
        <v>2</v>
      </c>
      <c r="N23" s="42">
        <v>1</v>
      </c>
      <c r="O23" s="42">
        <v>5</v>
      </c>
      <c r="P23" s="43" t="s">
        <v>28</v>
      </c>
      <c r="Q23" s="75" t="s">
        <v>87</v>
      </c>
      <c r="R23" s="19" t="s">
        <v>43</v>
      </c>
      <c r="S23" s="19" t="s">
        <v>126</v>
      </c>
      <c r="T23" s="65">
        <v>43585</v>
      </c>
      <c r="U23" s="185"/>
      <c r="V23" s="200"/>
      <c r="W23" s="127">
        <f>4/12</f>
        <v>0.33333333333333331</v>
      </c>
      <c r="X23" s="115"/>
      <c r="Y23" s="116"/>
      <c r="Z23" s="93" t="s">
        <v>294</v>
      </c>
      <c r="AA23" s="93" t="s">
        <v>234</v>
      </c>
      <c r="AB23" s="93" t="s">
        <v>235</v>
      </c>
      <c r="AC23" s="93" t="s">
        <v>295</v>
      </c>
      <c r="AD23" s="139" t="s">
        <v>324</v>
      </c>
      <c r="AE23" s="148" t="s">
        <v>307</v>
      </c>
    </row>
    <row r="24" spans="1:31" ht="397.5" customHeight="1" thickBot="1" x14ac:dyDescent="0.3">
      <c r="A24" s="72" t="s">
        <v>23</v>
      </c>
      <c r="B24" s="20" t="s">
        <v>24</v>
      </c>
      <c r="C24" s="21" t="s">
        <v>99</v>
      </c>
      <c r="D24" s="44" t="s">
        <v>32</v>
      </c>
      <c r="E24" s="21" t="s">
        <v>98</v>
      </c>
      <c r="F24" s="44">
        <v>1</v>
      </c>
      <c r="G24" s="44">
        <v>20</v>
      </c>
      <c r="H24" s="45" t="s">
        <v>105</v>
      </c>
      <c r="I24" s="20" t="s">
        <v>239</v>
      </c>
      <c r="J24" s="51" t="s">
        <v>10</v>
      </c>
      <c r="K24" s="51" t="s">
        <v>11</v>
      </c>
      <c r="L24" s="51" t="s">
        <v>31</v>
      </c>
      <c r="M24" s="51">
        <v>2</v>
      </c>
      <c r="N24" s="44">
        <v>1</v>
      </c>
      <c r="O24" s="44">
        <v>5</v>
      </c>
      <c r="P24" s="45" t="s">
        <v>28</v>
      </c>
      <c r="Q24" s="51" t="s">
        <v>87</v>
      </c>
      <c r="R24" s="20" t="s">
        <v>83</v>
      </c>
      <c r="S24" s="20" t="s">
        <v>33</v>
      </c>
      <c r="T24" s="66">
        <v>43585</v>
      </c>
      <c r="U24" s="20" t="s">
        <v>186</v>
      </c>
      <c r="V24" s="44" t="s">
        <v>127</v>
      </c>
      <c r="W24" s="114">
        <v>0.33</v>
      </c>
      <c r="X24" s="115"/>
      <c r="Y24" s="116"/>
      <c r="Z24" s="117" t="s">
        <v>269</v>
      </c>
      <c r="AA24" s="128" t="s">
        <v>270</v>
      </c>
      <c r="AB24" s="20"/>
      <c r="AC24" s="20" t="s">
        <v>271</v>
      </c>
      <c r="AD24" s="140" t="s">
        <v>325</v>
      </c>
      <c r="AE24" s="146" t="s">
        <v>307</v>
      </c>
    </row>
    <row r="25" spans="1:31" ht="220.9" customHeight="1" thickBot="1" x14ac:dyDescent="0.3">
      <c r="A25" s="73" t="s">
        <v>25</v>
      </c>
      <c r="B25" s="22" t="s">
        <v>26</v>
      </c>
      <c r="C25" s="22" t="s">
        <v>100</v>
      </c>
      <c r="D25" s="47" t="s">
        <v>29</v>
      </c>
      <c r="E25" s="22" t="s">
        <v>101</v>
      </c>
      <c r="F25" s="46">
        <v>10</v>
      </c>
      <c r="G25" s="46">
        <v>10</v>
      </c>
      <c r="H25" s="47" t="s">
        <v>28</v>
      </c>
      <c r="I25" s="22" t="s">
        <v>240</v>
      </c>
      <c r="J25" s="46" t="s">
        <v>10</v>
      </c>
      <c r="K25" s="46" t="s">
        <v>30</v>
      </c>
      <c r="L25" s="46" t="s">
        <v>31</v>
      </c>
      <c r="M25" s="52">
        <v>85</v>
      </c>
      <c r="N25" s="46">
        <v>1</v>
      </c>
      <c r="O25" s="46">
        <v>5</v>
      </c>
      <c r="P25" s="47" t="s">
        <v>28</v>
      </c>
      <c r="Q25" s="54" t="s">
        <v>87</v>
      </c>
      <c r="R25" s="22" t="s">
        <v>179</v>
      </c>
      <c r="S25" s="22" t="s">
        <v>193</v>
      </c>
      <c r="T25" s="67">
        <v>43585</v>
      </c>
      <c r="U25" s="141" t="s">
        <v>187</v>
      </c>
      <c r="V25" s="141" t="s">
        <v>127</v>
      </c>
      <c r="W25" s="147">
        <v>0.33</v>
      </c>
      <c r="Y25" s="83"/>
      <c r="Z25" s="86"/>
      <c r="AA25" s="85"/>
      <c r="AB25" s="85"/>
      <c r="AC25" s="141" t="s">
        <v>320</v>
      </c>
      <c r="AD25" s="141" t="s">
        <v>321</v>
      </c>
      <c r="AE25" s="147" t="s">
        <v>307</v>
      </c>
    </row>
    <row r="26" spans="1:31" x14ac:dyDescent="0.25">
      <c r="Q26" s="80"/>
      <c r="U26" s="87"/>
      <c r="V26" s="88"/>
      <c r="W26" s="88"/>
      <c r="X26" s="88"/>
    </row>
    <row r="27" spans="1:31" x14ac:dyDescent="0.25">
      <c r="Q27" s="80"/>
      <c r="U27" s="87" t="s">
        <v>27</v>
      </c>
      <c r="V27" s="88"/>
      <c r="W27" s="88"/>
      <c r="X27" s="88"/>
    </row>
    <row r="28" spans="1:31" x14ac:dyDescent="0.25">
      <c r="U28" s="87"/>
      <c r="V28" s="88"/>
      <c r="W28" s="88"/>
      <c r="X28" s="88"/>
    </row>
    <row r="29" spans="1:31" x14ac:dyDescent="0.25">
      <c r="U29" s="87"/>
      <c r="V29" s="88"/>
      <c r="W29" s="88"/>
      <c r="X29" s="88"/>
    </row>
    <row r="30" spans="1:31" x14ac:dyDescent="0.25">
      <c r="U30" s="87"/>
      <c r="V30" s="88"/>
      <c r="W30" s="88"/>
      <c r="X30" s="88"/>
    </row>
    <row r="31" spans="1:31" x14ac:dyDescent="0.25">
      <c r="U31" s="87"/>
      <c r="V31" s="88"/>
      <c r="W31" s="88"/>
      <c r="X31" s="88"/>
    </row>
    <row r="32" spans="1:31" x14ac:dyDescent="0.25">
      <c r="U32" s="87"/>
      <c r="V32" s="88"/>
      <c r="W32" s="88"/>
      <c r="X32" s="88"/>
    </row>
    <row r="33" spans="21:24" x14ac:dyDescent="0.25">
      <c r="U33" s="87"/>
      <c r="V33" s="88"/>
      <c r="W33" s="88"/>
      <c r="X33" s="88"/>
    </row>
    <row r="52" spans="18:19" x14ac:dyDescent="0.25">
      <c r="R52" s="87" t="s">
        <v>27</v>
      </c>
      <c r="S52" s="90" t="s">
        <v>27</v>
      </c>
    </row>
    <row r="53" spans="18:19" x14ac:dyDescent="0.25">
      <c r="S53" s="90"/>
    </row>
    <row r="54" spans="18:19" x14ac:dyDescent="0.25">
      <c r="S54" s="90"/>
    </row>
    <row r="55" spans="18:19" x14ac:dyDescent="0.25">
      <c r="S55" s="90"/>
    </row>
    <row r="56" spans="18:19" x14ac:dyDescent="0.25">
      <c r="S56" s="90"/>
    </row>
    <row r="57" spans="18:19" x14ac:dyDescent="0.25">
      <c r="S57" s="90"/>
    </row>
    <row r="58" spans="18:19" x14ac:dyDescent="0.25">
      <c r="S58" s="90"/>
    </row>
  </sheetData>
  <mergeCells count="48">
    <mergeCell ref="AD2:AE2"/>
    <mergeCell ref="V21:V23"/>
    <mergeCell ref="U6:U7"/>
    <mergeCell ref="U2:W2"/>
    <mergeCell ref="U3:U5"/>
    <mergeCell ref="V3:V5"/>
    <mergeCell ref="W3:W5"/>
    <mergeCell ref="AD3:AD5"/>
    <mergeCell ref="AE3:AE5"/>
    <mergeCell ref="AD6:AD7"/>
    <mergeCell ref="AE6:AE7"/>
    <mergeCell ref="AD16:AD17"/>
    <mergeCell ref="AE16:AE17"/>
    <mergeCell ref="U21:U23"/>
    <mergeCell ref="A13:A14"/>
    <mergeCell ref="B13:B14"/>
    <mergeCell ref="AD19:AD20"/>
    <mergeCell ref="AE19:AE20"/>
    <mergeCell ref="A9:A11"/>
    <mergeCell ref="B9:B11"/>
    <mergeCell ref="B21:B23"/>
    <mergeCell ref="A21:A23"/>
    <mergeCell ref="B15:B17"/>
    <mergeCell ref="A18:A20"/>
    <mergeCell ref="B18:B20"/>
    <mergeCell ref="A15:A17"/>
    <mergeCell ref="A6:A7"/>
    <mergeCell ref="B6:B7"/>
    <mergeCell ref="A1:W1"/>
    <mergeCell ref="A2:E2"/>
    <mergeCell ref="A3:A5"/>
    <mergeCell ref="B3:B5"/>
    <mergeCell ref="C3:C5"/>
    <mergeCell ref="D3:D5"/>
    <mergeCell ref="E3:E5"/>
    <mergeCell ref="F3:H3"/>
    <mergeCell ref="I3:S3"/>
    <mergeCell ref="F4:H4"/>
    <mergeCell ref="N4:P4"/>
    <mergeCell ref="Q4:S4"/>
    <mergeCell ref="I4:M4"/>
    <mergeCell ref="F2:S2"/>
    <mergeCell ref="T2:T5"/>
    <mergeCell ref="Z2:AC2"/>
    <mergeCell ref="Z3:Z5"/>
    <mergeCell ref="AA3:AA5"/>
    <mergeCell ref="AB3:AB5"/>
    <mergeCell ref="AC3:AC5"/>
  </mergeCells>
  <conditionalFormatting sqref="H6:H25">
    <cfRule type="containsText" dxfId="5" priority="10" operator="containsText" text="Alta">
      <formula>NOT(ISERROR(SEARCH("Alta",H6)))</formula>
    </cfRule>
    <cfRule type="containsText" dxfId="4" priority="11" operator="containsText" text="Moderada">
      <formula>NOT(ISERROR(SEARCH("Moderada",H6)))</formula>
    </cfRule>
    <cfRule type="containsText" dxfId="3" priority="12" operator="containsText" text="Baja">
      <formula>NOT(ISERROR(SEARCH("Baja",H6)))</formula>
    </cfRule>
  </conditionalFormatting>
  <conditionalFormatting sqref="P6:P25">
    <cfRule type="containsText" dxfId="2" priority="3" operator="containsText" text="Alta">
      <formula>NOT(ISERROR(SEARCH("Alta",P6)))</formula>
    </cfRule>
    <cfRule type="containsText" dxfId="1" priority="4" operator="containsText" text="Moderada">
      <formula>NOT(ISERROR(SEARCH("Moderada",P6)))</formula>
    </cfRule>
    <cfRule type="containsText" dxfId="0" priority="5" operator="containsText" text="Baja">
      <formula>NOT(ISERROR(SEARCH("Baja",P6)))</formula>
    </cfRule>
  </conditionalFormatting>
  <hyperlinks>
    <hyperlink ref="AA24" r:id="rId1" xr:uid="{00000000-0004-0000-0000-000000000000}"/>
  </hyperlinks>
  <pageMargins left="0" right="0" top="0.25" bottom="0.25" header="0.3" footer="0.3"/>
  <pageSetup paperSize="9" scale="2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14"/>
  <sheetViews>
    <sheetView showGridLines="0" workbookViewId="0">
      <selection activeCell="C18" sqref="C18"/>
    </sheetView>
  </sheetViews>
  <sheetFormatPr baseColWidth="10" defaultRowHeight="15" x14ac:dyDescent="0.25"/>
  <cols>
    <col min="2" max="2" width="5.140625" bestFit="1" customWidth="1"/>
    <col min="3" max="3" width="51" bestFit="1" customWidth="1"/>
    <col min="4" max="4" width="32.140625" bestFit="1" customWidth="1"/>
    <col min="5" max="5" width="24.42578125" customWidth="1"/>
  </cols>
  <sheetData>
    <row r="3" spans="2:5" ht="15.75" thickBot="1" x14ac:dyDescent="0.3">
      <c r="B3" s="1" t="s">
        <v>196</v>
      </c>
      <c r="C3" s="2" t="s">
        <v>197</v>
      </c>
      <c r="D3" s="2" t="s">
        <v>198</v>
      </c>
      <c r="E3" s="2" t="s">
        <v>225</v>
      </c>
    </row>
    <row r="4" spans="2:5" ht="15.75" thickTop="1" x14ac:dyDescent="0.25">
      <c r="B4" s="3">
        <v>1</v>
      </c>
      <c r="C4" s="4" t="s">
        <v>199</v>
      </c>
      <c r="D4" s="4" t="s">
        <v>200</v>
      </c>
      <c r="E4" s="7" t="s">
        <v>214</v>
      </c>
    </row>
    <row r="5" spans="2:5" x14ac:dyDescent="0.25">
      <c r="B5" s="5">
        <v>2</v>
      </c>
      <c r="C5" s="6" t="s">
        <v>201</v>
      </c>
      <c r="D5" s="6" t="s">
        <v>202</v>
      </c>
      <c r="E5" s="7" t="s">
        <v>214</v>
      </c>
    </row>
    <row r="6" spans="2:5" x14ac:dyDescent="0.25">
      <c r="B6" s="5">
        <v>3</v>
      </c>
      <c r="C6" s="6" t="s">
        <v>203</v>
      </c>
      <c r="D6" s="6" t="s">
        <v>204</v>
      </c>
      <c r="E6" s="7" t="s">
        <v>214</v>
      </c>
    </row>
    <row r="7" spans="2:5" x14ac:dyDescent="0.25">
      <c r="B7" s="5">
        <v>4</v>
      </c>
      <c r="C7" s="6" t="s">
        <v>205</v>
      </c>
      <c r="D7" s="6" t="s">
        <v>202</v>
      </c>
      <c r="E7" s="7" t="s">
        <v>214</v>
      </c>
    </row>
    <row r="8" spans="2:5" x14ac:dyDescent="0.25">
      <c r="B8" s="5">
        <v>5</v>
      </c>
      <c r="C8" s="12" t="s">
        <v>15</v>
      </c>
      <c r="D8" s="12" t="s">
        <v>206</v>
      </c>
      <c r="E8" s="7" t="s">
        <v>214</v>
      </c>
    </row>
    <row r="9" spans="2:5" x14ac:dyDescent="0.25">
      <c r="B9" s="5">
        <v>6</v>
      </c>
      <c r="C9" s="12" t="s">
        <v>207</v>
      </c>
      <c r="D9" s="12" t="s">
        <v>206</v>
      </c>
      <c r="E9" s="7" t="s">
        <v>214</v>
      </c>
    </row>
    <row r="10" spans="2:5" x14ac:dyDescent="0.25">
      <c r="B10" s="5">
        <v>7</v>
      </c>
      <c r="C10" s="11" t="s">
        <v>208</v>
      </c>
      <c r="D10" s="11" t="s">
        <v>209</v>
      </c>
      <c r="E10" s="7" t="s">
        <v>214</v>
      </c>
    </row>
    <row r="11" spans="2:5" x14ac:dyDescent="0.25">
      <c r="B11" s="5">
        <v>8</v>
      </c>
      <c r="C11" s="11" t="s">
        <v>18</v>
      </c>
      <c r="D11" s="11" t="s">
        <v>210</v>
      </c>
      <c r="E11" s="7" t="s">
        <v>214</v>
      </c>
    </row>
    <row r="12" spans="2:5" x14ac:dyDescent="0.25">
      <c r="B12" s="5">
        <v>9</v>
      </c>
      <c r="C12" s="12" t="s">
        <v>21</v>
      </c>
      <c r="D12" s="12" t="s">
        <v>210</v>
      </c>
      <c r="E12" s="7" t="s">
        <v>214</v>
      </c>
    </row>
    <row r="13" spans="2:5" x14ac:dyDescent="0.25">
      <c r="B13" s="5">
        <v>10</v>
      </c>
      <c r="C13" s="6" t="s">
        <v>211</v>
      </c>
      <c r="D13" s="6" t="s">
        <v>212</v>
      </c>
      <c r="E13" s="7" t="s">
        <v>214</v>
      </c>
    </row>
    <row r="14" spans="2:5" x14ac:dyDescent="0.25">
      <c r="B14" s="5">
        <v>11</v>
      </c>
      <c r="C14" s="13" t="s">
        <v>213</v>
      </c>
      <c r="D14" s="13" t="s">
        <v>231</v>
      </c>
      <c r="E14" s="14" t="s">
        <v>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C11"/>
  <sheetViews>
    <sheetView workbookViewId="0">
      <selection activeCell="B11" sqref="B11"/>
    </sheetView>
  </sheetViews>
  <sheetFormatPr baseColWidth="10" defaultRowHeight="15" x14ac:dyDescent="0.25"/>
  <cols>
    <col min="2" max="2" width="59.42578125" customWidth="1"/>
  </cols>
  <sheetData>
    <row r="3" spans="2:3" x14ac:dyDescent="0.25">
      <c r="B3" t="s">
        <v>215</v>
      </c>
      <c r="C3" s="8">
        <v>43231</v>
      </c>
    </row>
    <row r="4" spans="2:3" x14ac:dyDescent="0.25">
      <c r="B4" t="s">
        <v>217</v>
      </c>
      <c r="C4" s="9">
        <v>43313</v>
      </c>
    </row>
    <row r="5" spans="2:3" x14ac:dyDescent="0.25">
      <c r="B5" t="s">
        <v>216</v>
      </c>
      <c r="C5" s="8">
        <v>43334</v>
      </c>
    </row>
    <row r="6" spans="2:3" x14ac:dyDescent="0.25">
      <c r="B6" t="s">
        <v>218</v>
      </c>
      <c r="C6" s="9">
        <v>43313</v>
      </c>
    </row>
    <row r="7" spans="2:3" x14ac:dyDescent="0.25">
      <c r="B7" t="s">
        <v>219</v>
      </c>
      <c r="C7" s="8">
        <v>43333</v>
      </c>
    </row>
    <row r="8" spans="2:3" x14ac:dyDescent="0.25">
      <c r="B8" t="s">
        <v>220</v>
      </c>
      <c r="C8" s="8">
        <v>43305</v>
      </c>
    </row>
    <row r="9" spans="2:3" x14ac:dyDescent="0.25">
      <c r="B9" s="10" t="s">
        <v>222</v>
      </c>
      <c r="C9" s="9">
        <v>43282</v>
      </c>
    </row>
    <row r="10" spans="2:3" x14ac:dyDescent="0.25">
      <c r="B10" t="s">
        <v>221</v>
      </c>
      <c r="C10" s="9">
        <v>43252</v>
      </c>
    </row>
    <row r="11" spans="2:3" x14ac:dyDescent="0.25">
      <c r="B11" s="10" t="s">
        <v>223</v>
      </c>
      <c r="C11" s="9">
        <v>43252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PC-05885</cp:lastModifiedBy>
  <cp:lastPrinted>2018-05-15T22:11:25Z</cp:lastPrinted>
  <dcterms:created xsi:type="dcterms:W3CDTF">2018-01-09T21:04:09Z</dcterms:created>
  <dcterms:modified xsi:type="dcterms:W3CDTF">2019-05-20T18:48:11Z</dcterms:modified>
</cp:coreProperties>
</file>