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2"/>
  <workbookPr/>
  <mc:AlternateContent xmlns:mc="http://schemas.openxmlformats.org/markup-compatibility/2006">
    <mc:Choice Requires="x15">
      <x15ac:absPath xmlns:x15ac="http://schemas.microsoft.com/office/spreadsheetml/2010/11/ac" url="C:\Users\lacardenas\Desktop\Luz Andrea Cárdenas Benítez\Vigencia 2023\"/>
    </mc:Choice>
  </mc:AlternateContent>
  <xr:revisionPtr revIDLastSave="0" documentId="13_ncr:1_{56EDB8E6-4BCB-414A-9781-C4130FC07473}" xr6:coauthVersionLast="36" xr6:coauthVersionMax="36" xr10:uidLastSave="{00000000-0000-0000-0000-000000000000}"/>
  <bookViews>
    <workbookView xWindow="0" yWindow="0" windowWidth="19200" windowHeight="9585" xr2:uid="{00000000-000D-0000-FFFF-FFFF00000000}"/>
  </bookViews>
  <sheets>
    <sheet name="SEP-DIC 2022" sheetId="3" r:id="rId1"/>
    <sheet name="Hoja1" sheetId="4" r:id="rId2"/>
  </sheets>
  <definedNames>
    <definedName name="_xlnm._FilterDatabase" localSheetId="0" hidden="1">'SEP-DIC 2022'!$F$2:$F$32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15" i="3" l="1"/>
  <c r="V25" i="3" l="1"/>
  <c r="V24" i="3"/>
  <c r="V23" i="3"/>
  <c r="V22" i="3"/>
  <c r="V19" i="3" l="1"/>
  <c r="V16" i="3"/>
  <c r="V14" i="3"/>
  <c r="V13" i="3"/>
  <c r="V12" i="3"/>
  <c r="V17" i="3"/>
  <c r="V9" i="3" l="1"/>
  <c r="V18" i="3"/>
  <c r="V10" i="3"/>
  <c r="V11" i="3"/>
  <c r="V6" i="3"/>
  <c r="O25" i="3" l="1"/>
  <c r="O24" i="3"/>
  <c r="O23" i="3"/>
  <c r="O22" i="3"/>
  <c r="O21" i="3"/>
  <c r="O19" i="3"/>
  <c r="O18" i="3"/>
  <c r="O17" i="3"/>
  <c r="O15" i="3"/>
  <c r="O13" i="3"/>
  <c r="O12" i="3"/>
  <c r="O10" i="3"/>
  <c r="O11" i="3"/>
  <c r="O9" i="3"/>
  <c r="O8" i="3"/>
  <c r="O6" i="3" l="1"/>
  <c r="O20" i="3" l="1"/>
</calcChain>
</file>

<file path=xl/sharedStrings.xml><?xml version="1.0" encoding="utf-8"?>
<sst xmlns="http://schemas.openxmlformats.org/spreadsheetml/2006/main" count="344" uniqueCount="262">
  <si>
    <t>SEGUIMIENTO PLAN ANTICORRUPCIÓN Y ATENCIÓN AL CIUDADANO</t>
  </si>
  <si>
    <t>Componente</t>
  </si>
  <si>
    <t>Actividades  a desarrollar</t>
  </si>
  <si>
    <t xml:space="preserve">Meta </t>
  </si>
  <si>
    <t>Responsable</t>
  </si>
  <si>
    <t>Fecha Programada</t>
  </si>
  <si>
    <t>Avance</t>
  </si>
  <si>
    <t>% de cumplimiento</t>
  </si>
  <si>
    <t>Evidencia</t>
  </si>
  <si>
    <t>Administración del riesgo de corrupción y el mapa de riesgos de corrupción</t>
  </si>
  <si>
    <t>Oficina Asesora de Planeación</t>
  </si>
  <si>
    <t>Racionalización de Trámites</t>
  </si>
  <si>
    <t>Subdirección de Registro Inmobiliario</t>
  </si>
  <si>
    <t>Estrategia de rendición de Cuentas con enfoque de Derechos</t>
  </si>
  <si>
    <t>Identificación de espacios de articulación y cooperación para la rendición de cuentas</t>
  </si>
  <si>
    <t>Elaborar un documento donde se evidencie de qué manera la entidad articula los espacios de dialogo ciudadano, con su misionalidad</t>
  </si>
  <si>
    <t>Seguimiento rendición de cuentas</t>
  </si>
  <si>
    <t>Presentar a la ciudadanía los informes bimensuales de rendición de cuentas</t>
  </si>
  <si>
    <t>Cada dos meses</t>
  </si>
  <si>
    <t>Establecimiento de incentivos</t>
  </si>
  <si>
    <t>Resultado y responsabilidad de los diferentes escenarios de dialogo</t>
  </si>
  <si>
    <t>Mecanismo para Mejorar la Atención al Ciudadano</t>
  </si>
  <si>
    <t>Mecanismos para la transparencia y acceso a la información</t>
  </si>
  <si>
    <t>Otras iniciativas adicionales</t>
  </si>
  <si>
    <t xml:space="preserve">Elaborar el plan de continuidad de negocio institucional  </t>
  </si>
  <si>
    <t xml:space="preserve">Un plan de continuidad de negocios institucional </t>
  </si>
  <si>
    <t xml:space="preserve">Realizar la revisión e inclusión de riesgos asociados a los tramites institucionales </t>
  </si>
  <si>
    <t xml:space="preserve">Un documento orientador que facilite al constructor realizar la entrega de las zonas de cesión.  </t>
  </si>
  <si>
    <t xml:space="preserve">Definir el presupuesto asociado a las actividades que se implementarán en la entidad para llevar a cabo los ejercicios de rendición de cuentas. </t>
  </si>
  <si>
    <t xml:space="preserve">Identificar el monto utilizado en las áreas misionales para el ejercicio de rendición de cuentas y participación ciudadana </t>
  </si>
  <si>
    <t>Definir los protocolos para el desarrollo de los diferentes escenarios de diálogo.</t>
  </si>
  <si>
    <t xml:space="preserve"> Documentar los protocolos de los escenarios de dialogo en el sistema de gestión de calidad de la Entidad.</t>
  </si>
  <si>
    <t xml:space="preserve">Revisar y ajustar si fuera el caso las tablas de retención documental para incluir la trazabilidad relacionada con rendición de cuentas y participación ciudadana en el Departamento. </t>
  </si>
  <si>
    <t xml:space="preserve">Presentar una propuesta de ajuste a las tablas de retención documental incluyendo en el archivo de gestión los documentos relacionados con rendición de cuentas y participación ciudadana </t>
  </si>
  <si>
    <t>Documentar los incentivos para fomentar la participación de los ciudadanos en los temas misionales de la entidad</t>
  </si>
  <si>
    <t xml:space="preserve"> Realizar 3 informes de evaluación y resultado de los diferentes escenarios de dialogo con los grupos de valor  </t>
  </si>
  <si>
    <t xml:space="preserve">Documentar e implementar la metodología de selección del funcionario y/o contratista destacado en la atención a la ciudadanía. </t>
  </si>
  <si>
    <t xml:space="preserve">Establecer una metodología para la selección del funcionario y/o contratista destacado en la atención a la ciudadanía. </t>
  </si>
  <si>
    <t xml:space="preserve">Documentar e implementar la mesa técnica para el seguimiento de respuestas a derechos de petición  </t>
  </si>
  <si>
    <t>Establecer una mesa técnica de seguimiento a las respuestas a derechos de petición</t>
  </si>
  <si>
    <t xml:space="preserve">Establecer una herramienta de evaluación y diagnóstico de la prestación de los servicios prestado en el canal presencial </t>
  </si>
  <si>
    <t xml:space="preserve">Implementar un calificador de servicio, para medir la satisfacción del ciudadano frente al servicio prestado en el canal presencial  </t>
  </si>
  <si>
    <t>31/11/2022</t>
  </si>
  <si>
    <t xml:space="preserve">Documentar e implementar el mecanismo de diagnóstico, seguimiento y mejora en la atención al ciudadano
</t>
  </si>
  <si>
    <t xml:space="preserve">Implementa una estrategia de Ciudadano  Incógnito que permita establecer acciones de mejora en la
atención de la ciudadanía
</t>
  </si>
  <si>
    <t>Socializar permanentemente los canales de atención trámites y servicios ofrecidos por la entidad.</t>
  </si>
  <si>
    <t>Elaborar un brief para socializar los canales de atención, trámites y servicios institucionales</t>
  </si>
  <si>
    <t>Realizar las acciones de implementación y seguimiento de la herramienta de seguimiento al cumplimiento de la Ley 1712 del 2014  de  Transparencia, y acceso a la información pública,  y la Ley 1581 de 2012 Protección de datos</t>
  </si>
  <si>
    <t>Implementar una  herramienta de
seguimiento para el cumplimiento de la Ley de Transparencia, y acceso a la información pública
1712 del 2014, y la Ley de Protección de datos. 1581 de 2012</t>
  </si>
  <si>
    <t>Diseñar y documentar un instructivo que optimice la utilización de la información del micrositio de Atención a la Ciudadanía.</t>
  </si>
  <si>
    <t>Implementar un Instructivo para que el ciudadano utilice eficientemente la información suministrada en el micrositio de Atención a la Ciudadanía.</t>
  </si>
  <si>
    <t>Divulgar los valores institucionales a los servidores y contratistas del DADEP</t>
  </si>
  <si>
    <t>Realizar dos socializaciones de los valores definidos en el código de integridad</t>
  </si>
  <si>
    <t>Realizar dos actividades pedagógicas para la interiorización de los valores institucionales</t>
  </si>
  <si>
    <t>Aplicar una herramienta para diagnosticar el nivel de conocimiento e interiorización de los valores institucionales al interior de la entidad</t>
  </si>
  <si>
    <t>Monitoreo OAP a las actividades programadas con corte al 30 de abril de 2022</t>
  </si>
  <si>
    <t>Realizar acciones de diagnóstico frente al conocimiento de los valores institucionales por parte de servidores y contratistas del DADEP</t>
  </si>
  <si>
    <t xml:space="preserve">Un plan de riesgos en donde se incluyen los riesgos asociados a los tramites y servicios institucionales y los proyectos de inversión </t>
  </si>
  <si>
    <t xml:space="preserve"> https://www.dadep.gov.co/sites/default/files/planeacion/boletin_bimestral_ene_-_feb_2022.pdf</t>
  </si>
  <si>
    <t>Gestionar el fortalecimiento a los riesgos asociados a los proyectos de inversión institucionales.</t>
  </si>
  <si>
    <t>En los cuatro primeros meses de la vigencia, la Subdirección de Registro Inmobiliario avanzó en el análisis para la modificación del Decreto 845 del 2019 "Entrega de las zonas de cesión"; acorde con el Decreto 555 del 2021, referente al Plan de Ordenamiento Territorial; Para ello ha participado en las mesas de trabajo con el Taller del Espacio Público - Secretaría Distrital de Planeación.</t>
  </si>
  <si>
    <t>http://sgc.dadep.gov.co/1/127-FORDE-50.php</t>
  </si>
  <si>
    <t>Con el apoyo del grupo de comunicaciones de la entidad, las subdirecciones misionales responsables de las actividades de participación ciudadana, socializan en el Boletín DADEP, publicado en la página web de la entidad, a la ciudadanía en general los pormenores de los encuentros ciudadanos en los diferentes escenarios de diálogos, en los cuales la entidad los hace partícipes en la planeación, ejecución, verificación y mejora institucional. 
Esta información es un insumo importante de rendición de cuentas, que facilita a la ciudadanía la participación ciudadana.</t>
  </si>
  <si>
    <t>Durante el primer cuatrimestre de la vigencia con base en reunión sostenida al interior de la entidad, en donde participaron servidores y colaboradores de la subdirección Administrativa y Financiera, Subdirección de Registro Inmobiliario y la Oficina Asesora de Planeación, se realizó la gestión de identificación de riesgos a partir de la Guía de Identificación de Riesgos de Corrupción, en trámites, OPA y consultas de información en el Distrito Capital (2021) enviada por parte de la Secretaría General, se aplicó la metodología y  se definieron los riesgos de los trámites existentes en la Entidad.
Se identificó un riesgo asociado a ambos trámites, el cual se denominó “Posibilidad de recibir dádivas o beneficios a nombre propio o de terceros por realizar trámites por fuera de los parámetros técnicos institucionales (Riesgo de Tramites)”., el cual se incluyó en la matriz de riesgos de la Entidad, versión 2  riesgos general de Trámite. Dicha matriz se publicó en la página web de la entidad.</t>
  </si>
  <si>
    <t xml:space="preserve">Con el apoyo de la Oficina de Sistemas se han adelantado las actividades del Plan Estratégico de Tecnologías de la información relacionadas con la implementación de servicios; es así como se ha logrado avances en el levantamiento y formalización de los requerimientos, construcción de la matriz de requerimientos,
diseños de la interfaz gráfica de acuerdo con los lineamientos corporativos y en función de lo definido en la matriz de requerimientos,
</t>
  </si>
  <si>
    <t xml:space="preserve">Brief de socialización de canales de atención
Pieza publicitaria publicada 31/03/2022 https://twitter.com/DadepBogota/status/1509561168117043203?cxt=HHwWhsC4hc34hPMpAAAA </t>
  </si>
  <si>
    <t>Instructivo El ABC para consultar el micrositio de
ATENCIÓN A LA CIUDADANÍA.
Link: https://www.dadep.gov.co/sites/default/files/instrumentos_gestion_informacion/consulta_micrositio_atencion_ciudadania.pdf</t>
  </si>
  <si>
    <t xml:space="preserve">Durante el primer cuatrimestre se diseñó el Instructivo El ABC para consultar el micrositio de ATENCIÓN A LA CIUDADANÍA. El cual fue publicado en la página web de la entidad para beneficio de la ciudadanía en general
</t>
  </si>
  <si>
    <t>Las áreas misionales solicitaron reprogramación de la meta para el segundo cuatrimestre.</t>
  </si>
  <si>
    <t xml:space="preserve">En el primer cuatrimestre de la vigencia, la Subdirección Administrativa y Financiera y la Oficina Asesora de Planeación, elaboraron una propuesta de "hoja de ruta para la planeación y/o diseño, ejecución y evaluación de la participación ciudadana en el Departamento Administrativo de la Defensoría del Espacio Público – DADEP”; este documento fue analizado por la alta dirección, quien consideró evaluar el tema, desde el punto de vista funcional, para determinar el lider y el responsable al interior de la entidad.
Por lo anterior esta actividad se reprogramará para el mes de septiembre de la presente vigencia.
</t>
  </si>
  <si>
    <t xml:space="preserve">Contratos de presentación de servicios
</t>
  </si>
  <si>
    <t>Fotos, listados de asistencia, carpeta de integridad</t>
  </si>
  <si>
    <t>\\172.26.1.6\sistemas 2022\PROYECTOS PETI 2022\MONITOREO TRIMESTRAL PETI\5. Sistema de Atención al Ciudadano
\\172.26.1.6\sistemas 2022\PROYECTOS PETI 2022\MONITOREO TRIMESTRAL PETI\5. Sistema de Atención al Ciudadano
Carpeta Mecanismos para Mejorar Atencion al Ciudadano&gt;Calificador de servicios</t>
  </si>
  <si>
    <t>Acta reunión de reprogramación con las áreas misionales</t>
  </si>
  <si>
    <t>El avance en el periodo analizado, corresponde a la creación, por parte de la Oficina Asesora de Planeación, del formato de Informe de actividades de Participación Ciudadana, el cual se encuentra en el visor de documentos del Sistema de Gestión de Calidad.
En dicho formato se debe diligenciar el espacio de aporte del diálogo al DADEP, indicando si la actividad le aporta a la planeación, ejecución, verificación o acción de mejora. Igualmente, se incluyó un espacio donde se debe registrar la evaluación de la actividad.
Lo anterior tiene como finalidad servir de insumo para elaborar el documento que indique la manera en la que los espacios de diálogo ciudadano se articulan con la misionalidad de la entidad.</t>
  </si>
  <si>
    <t>Durante el primer cuatrimestre de la vigencia, el área de Talento Humano, con el apoyo de comunicaciones, socializaron piezas comunicacionales por varios canales de comunicación, relacionadas con los valores institucionales.</t>
  </si>
  <si>
    <t>Listado de asistencias, archivos de actividades de integridad, carpeta de integridad</t>
  </si>
  <si>
    <t>Realizar actividades para fortalecer en los servidores públicos y contratistas, la interiorización de los valores establecidos en  el código de integridad  de la entidad.</t>
  </si>
  <si>
    <t>Durante el primer cuatrimestre de la vigencia, el área de Talento Humano, estableció una semana de integridad en la que realizó diariamente varias actividades pedagógicas/lúdicas para fortalecer los valores de la casa al interior de la intendidad  relacionadas con los valores institucionales.</t>
  </si>
  <si>
    <t>Borrador de "hoja de ruta para la planeación y/o diseño, ejecución y evaluación de la participación ciudadana en el Departamento Administrativo de la Defensoría del Espacio Público – DADEP</t>
  </si>
  <si>
    <t>Teniendo en cuenta que la entidad está actualizando las tablas de retención documental, la la Oficina Asesora de Planeación y las responsables de la gestión documental de la entidad, establecieron una propuesta de las tablas de retención documental para la creación de la subserie denominada "Plan institucional de participación ciudanana", propuesta que hace parte  de los documentos que serán enviados al Archivo de Bogotá para su convalidación.
El 50% de avance corresponde a las actividades de responsabilidad del DADEP, el 100% de la meta se logrará con la convalidación de las tablas de retención documental por parte del Archivo de Bogotá.</t>
  </si>
  <si>
    <t>Se dio cumplimiento a la meta socializan los canales de atención a los trámites y servicios institucionales, en pieza publicitaria publicada en redes sociales (Twitter) el día 31 de marzo de 2022</t>
  </si>
  <si>
    <t>Correo electrónico con información pertinente
Acta de reuniòn</t>
  </si>
  <si>
    <r>
      <rPr>
        <b/>
        <sz val="10"/>
        <color theme="1"/>
        <rFont val="Museo Sans Condensed"/>
      </rPr>
      <t>Revisó:</t>
    </r>
    <r>
      <rPr>
        <sz val="10"/>
        <color theme="1"/>
        <rFont val="Museo Sans Condensed"/>
      </rPr>
      <t xml:space="preserve"> María del Rocío Gómez - Profesional OAP
</t>
    </r>
  </si>
  <si>
    <t>Actas de reuniones
https://www.dadep.gov.co/transparencia/sistema-integrado-de-gestion/gestion-riesgos/mapa-riesgos-institucional-2022-0</t>
  </si>
  <si>
    <t>Cronograma de mesas de trabajo con el Taller del Espacio Público - Secretaría Distrital de Planeación</t>
  </si>
  <si>
    <t>Monitoreo OCI a las actividades programadas con corte al 30 de abril de 2022</t>
  </si>
  <si>
    <t>Actividad programada para Noviembre de 2022</t>
  </si>
  <si>
    <t>Se verificó que existió participación activa de la Subdirección Administrativa y Financiera, Subdirección de Registro Inmobiliario y la Oficina Asesora de Planeación, encaminada a identificar los riesgos de corrupción.</t>
  </si>
  <si>
    <t>N/A</t>
  </si>
  <si>
    <t>En el período evaluado se estableció la creación del  formato de Informe de actividades de Participación Ciudadana, el cual se encuentra en el visor de documentos del Sistema de Gestión de Calidad y servira de insumo para elaborar el documento que indique la manera en la que los espacios de diálogo ciudadano se articulan con la misionalidad de la entidad.</t>
  </si>
  <si>
    <t>El avance de la actividad de gestionar el fortalecimiento a los riesgos asociados a los proyectos de inversión institucionales, se  verá relejado en el segundo semestre de la vigencia 2022</t>
  </si>
  <si>
    <t xml:space="preserve">Analizar de conformidad con la normatividad vigente del orden nacional y distrital para el diseño de un documento orientador que facilite al constructor realizar la entrega de las zonas de cesión. </t>
  </si>
  <si>
    <t>El avance de la actividad  corresponde a  la fase de análisis  de factibilidad de modificación del Decreto 845 de 2019 "Entrega de las zonas de cesión"; acorde con el Decreto 555 del 2021, referente al Plan de Ordenamiento Territorial y se han realizado diferentes mesas de trabajoconjuntamente con el taller de Espacio Público y Secretaría Distrital de Planeació.</t>
  </si>
  <si>
    <t xml:space="preserve">Durante el período evaluadoy con el ánimo de fortalecer la participación ciudadana, se definió el presupuesto asociado a las actividades que se implementarán en la entidad para llevar a cabo los ejercicios de rendición de cuentas. </t>
  </si>
  <si>
    <t>Contratos de prestación de servicios .</t>
  </si>
  <si>
    <t>En el seguimiento realizado por la OCI se estableció el adelanto realizado por la SAF y la Oficina de Palneación, tendiente a  definir los protocolos para el desarrollo de los diferentes escenarios de diálogo, mediante la elaboración de la hoja de ruta para la planeación y/o diseño, ejecución y evaluación de la participación ciudadana en el Departamento Administrativo de la Defensoría del Espacio Público – DADEP”;se espera ver reflejado el resultado de esta actividad en el mes de septiembre de la presente vigencia.</t>
  </si>
  <si>
    <t>El seguimiento realizado por la OCO, permite establecer el cumplimiento al compromiso de presentar a la ciudadanía los informes bimensuales de rendición de cuentas.</t>
  </si>
  <si>
    <t>La OCI establece que se vienen adelantando las actividades planteadas, tenciente a la actualización de las tablas de retención documental, que incluye la subserie "Plan institucional de participación ciudadana" Se espera alacanzar el 100% de la meta programada con la convalidación de las tablas de retención documental por parte del Archivo de Bogotá.</t>
  </si>
  <si>
    <t xml:space="preserve">Actas de reunión </t>
  </si>
  <si>
    <t xml:space="preserve">Reprogramación de la meta </t>
  </si>
  <si>
    <t xml:space="preserve">Durante el período evaluado  se logra establecer que la entidad ha venido adelantando las actividades tendientes a implementar  una herramienta de evaluación y diagnóstico de la prestación de los servicios prestados en el canal presencial .                                                                                                                                                                                                                                                                                                                                                                                                                                                                                                                                                                                                                                                                                                                                                                                                                                                                                                                                                                                                                                                                                                                                                                                                                                                                                                                                                                                                                                                                                                                                                                                                                                                                                                                                                                                                                                                                                                                                                                                                                                   </t>
  </si>
  <si>
    <t>Durante el periodo evaluado no fue posible evidenciar la realización de actividades tendientes a implementar una estrategia de Ciudadano  Incógnito que permita establecer acciones de mejora en la atención de la ciudadanía</t>
  </si>
  <si>
    <t>La OCI verificó el cumplimiento de la meta de socializar en los canales de atención, los trámites y servicios institucionales, en pieza publicitaria publicada en redes sociales (Twitter) el día 31 de marzo de 2022</t>
  </si>
  <si>
    <t>Se evidenció la implementación de un Instructivo para que el ciudadano pueda  utilizar  eficientemente la información suministrada en el micrositio de Atención a la Ciudadanía.</t>
  </si>
  <si>
    <t>En el período evaluado se estableció el cumplimiento de la meta de socializar los valores institucionales .</t>
  </si>
  <si>
    <t>Durante el periodo evaluado, se verificó que el área de Talento Humano, llevo a cabo la  semana de integridad en la que se realizaron  diferentes actividades pedagógicas tendientes a fortalecer los valores institucioanles.</t>
  </si>
  <si>
    <t>No se videncia el reporte de  acciones de diagnóstico frente al conocimiento de los valores institucionales por parte de servidores y contratistas del DADEP</t>
  </si>
  <si>
    <t>Monitoreo OAP a las actividades programadas con corte al 31 de agosto de 2022</t>
  </si>
  <si>
    <t>Soporte gráfico de la públicación de la red social Twitter los Trámites y Servicios de la Entidad de fecha 27/07/2022, 04/08/2022, 12/08/2022 y 29/08/2022</t>
  </si>
  <si>
    <t>% de cumplimiento cuatrimestral</t>
  </si>
  <si>
    <t>% de cumplimiento acumulado</t>
  </si>
  <si>
    <t>NA</t>
  </si>
  <si>
    <r>
      <rPr>
        <b/>
        <sz val="10"/>
        <color theme="1"/>
        <rFont val="Museo Sans Condensed"/>
      </rPr>
      <t>Elaboró</t>
    </r>
    <r>
      <rPr>
        <sz val="10"/>
        <color theme="1"/>
        <rFont val="Museo Sans Condensed"/>
      </rPr>
      <t>: Gabriel Castillo Mosquera  -Profesional OAP</t>
    </r>
  </si>
  <si>
    <r>
      <rPr>
        <b/>
        <sz val="10"/>
        <color theme="1"/>
        <rFont val="Museo Sans Condensed"/>
      </rPr>
      <t xml:space="preserve">Aprobó: </t>
    </r>
    <r>
      <rPr>
        <sz val="10"/>
        <color theme="1"/>
        <rFont val="Museo Sans Condensed"/>
      </rPr>
      <t xml:space="preserve">Diana María Camargo Pulido - Jefe OAP
</t>
    </r>
  </si>
  <si>
    <t>Meta programada para ser cumplida a partir del mes de septiembre</t>
  </si>
  <si>
    <t xml:space="preserve">
https://dadep.gov.co/rendicion-de-cuentas
Mayo - junio: https://dadep.gov.co/sites/default/files/planeacion/2022-08/boletin-bimestral-mayo-junio-2022.pdf
Marzo - abril: https://dadep.gov.co/sites/default/files/planeacion/2022-08/boletinbimestralmarzo-abril2022.pdf
Enero - febrero: https://dadep.gov.co/sites/default/files/planeacion/2022-08/boletinbimestralene-feb2022.pdf</t>
  </si>
  <si>
    <t>Listas de Chequeo de Web aprobada con código: 127-FORAC-29 del 09/03/2022 en el siguiente link: https://sgc.dadep.gov.co/10/127-FORAC-29.php e Intranet  (aprobada con código: 127-FORAC-30 del 09/03/2022 en el siguiente link: https://sgc.dadep.gov.co/10/127-FORAC-30.php
Listas de chequeo aplicadas para intranet y web para los meses enero-febrero, marzo-abril, mayo-junio, julio-agosto</t>
  </si>
  <si>
    <t>Ficha de  valoración y tabla de retención .</t>
  </si>
  <si>
    <t>El grupo de gestores de la entidad del DADEP, en el plan de gestores para la vigencia 2022,  tienen programada la aplicación de la herramienta para diagnosticar el nivel de conocimiento e interiorización de los valores institucionales al interior de la entidad, para el mes de noviembre de 2022</t>
  </si>
  <si>
    <t>Plan de gestión de integridad</t>
  </si>
  <si>
    <t>Proyecto documento Técnico del Plan de Contingencia y Continuidad del Negocio 
Proyecto de formato  Plan de contingencia y continuidad del negocio "Estrategia institucional de gestión de contingencia y continuidad"</t>
  </si>
  <si>
    <t xml:space="preserve">https://www.dadep.gov.co/planeacion/gestion-riesgos
</t>
  </si>
  <si>
    <t xml:space="preserve">Acta reunión y propuesta de documento de incentivos
</t>
  </si>
  <si>
    <t>Instructivo El ABC para consultar el micrositio de
ATENCIÓN A LA CIUDADANÍA.
Link: https://www.dadep.gov.co/sites/default/files/instrumentos-de-gestion-de-informacion-publica/2022-08/consultamicrositioatencionciudadania.pdf</t>
  </si>
  <si>
    <t xml:space="preserve">Borrador de "hoja de ruta para la planeación y/o diseño, ejecución y evaluación de la participación ciudadana en el Departamento Administrativo de la Defensoría del Espacio Público – DADEP
</t>
  </si>
  <si>
    <t>Actas de reuniones
Mapa de riesgos  versión 4
https://www.dadep.gov.co/planeacion/gestion-riesgos</t>
  </si>
  <si>
    <t xml:space="preserve">Acta mesa de trabajo Interinstitucional y documento borrador del Decreto 845 ajustado.
</t>
  </si>
  <si>
    <t xml:space="preserve">
http://sgc.dadep.gov.co/1/127-FORDE-50.php
https://www.dadep.gov.co/sites/default/files/planeacion/2022-08/informedialogosciudadanosfinal.pdf</t>
  </si>
  <si>
    <t>Documento metodológico Evaluación de la Atención a la ciudadanía - Ciudadano Incógnito</t>
  </si>
  <si>
    <t>Monitoreo OCI a las actividades programadas con corte al 31 de agosto de 2022</t>
  </si>
  <si>
    <t xml:space="preserve">
A la fecha se ha avanzado en la elaboración del borrador  del documento y  se encuentra en revisión por parte del líder de MIPG y la jefe de la OAP.La OCI considera necesario avanzar en el ultimo trimestre en aras de alcanzar la meta programada.</t>
  </si>
  <si>
    <t xml:space="preserve">El área ajustó  el documento de modificación del Decreto 845 de 2019 "Entrega de las zonas de cesión" y se realizó reunión para la socialización del documento para recibir comentarios al mismo se espera en el tercer trimestre el área formalice el documento final. </t>
  </si>
  <si>
    <t xml:space="preserve">La OCI verifico la  iimplementación del formato de Informe de actividades de Participación Ciudadana, en el cual se registra la trazabilidad con sus respectivas evidencias de todos y cada uno de los diferentes escenarios de diálogos que realiza la entidad con los grupos de valor y partes interesadas. dichos formatos debidamente diligenciados están publicados en la página web de la entidad. </t>
  </si>
  <si>
    <t>Mapa de riesgos  versión 4</t>
  </si>
  <si>
    <t>https://www.dadep.gov.co/planeacion/gestion-riesgos</t>
  </si>
  <si>
    <t>Actas de reuniones 
Mapa de riesgos  versión 4
https://www.dadep.gov.co/planeacion/gestion-riesgos</t>
  </si>
  <si>
    <t>,Durante el período evaluadola entidad   realizó la gestión de identificación de riesgos a partir de la Guía de Identificación de Riesgos de Corrupción, en trámites, OPA y consultas de información en el Distrito Capital (2021) enviada por parte de la Secretaría General, de igual manera se aplicó la metodología y  se definieron los riesgos de los trámites existentes en la Entidad.</t>
  </si>
  <si>
    <t xml:space="preserve"> 
La OCI verifioó lactualización del mapa de riesgos en el mes de julio, se determinaron riesgos específicos para proyectos de inversión dentro de los riesgos de gestión y dentro de los riesgos de corrupción se incluyeron los de trámites y servicios.</t>
  </si>
  <si>
    <t>http://sgc.dadep.gov.co/1/127-FORDE-50.php
https://www.dadep.gov.co/sites/default/files/planeacion/2022-08/informedialogosciudadanosfinal.pdf</t>
  </si>
  <si>
    <t>La OCI establece que la meta  se cumplió en el primer cuatrimestre.del 2022. donde   se fortalecio a traves de contratación de prestación de servicios las actividades relacionadas con participación ciudadana. E Por otra parte la Subdirección Administrativa, Financiera y de Control Disciplinario suscribio un contrato para atender la logistica de las actividades de participación ciudadana .</t>
  </si>
  <si>
    <t>Contratos de presentación de servicios</t>
  </si>
  <si>
    <t xml:space="preserve">La OC establece que a la fecha la entidad se encuentra evaluando la pertinencia de consolidar varios grupos estratégicos al interior de la entidad (Escuela, Observatorio y Laboratorio)  para  establecer responsabilidades conjuntas en temas de participación ciudadana. </t>
  </si>
  <si>
    <t xml:space="preserve">
La propuesta  de las tablas de retención documental para la creación de la subserie denominada "Plan institucional de participación ciudadana" fue incluida en el formato correspondiente para la convalidación del Archivo de Bogotá, así mismo se elaboró la ficha de valoración documental, la cual hace parte integral de las tablas de retención documental.   Se espera alcanzar el 100% de la meta programada con la convalidación de las tablas de retención documental por parte del Archivo de Bogotá.</t>
  </si>
  <si>
    <t>Como actiovidad para poder dar cumplimiento a la meta se,  tiene programada la aplicación de la herramienta para diagnosticar el nivel de conocimiento e interiorización de los valores institucionales al interior de la entidad, para el mes de noviembre de 2022</t>
  </si>
  <si>
    <t xml:space="preserve"> Documento Técnico del Plan de Contingencia y Continuidad del Negocio </t>
  </si>
  <si>
    <t>Se recibieron los informes de las diferentes áreas en los que sevidencia la manera como la entidad aritucla los espacios de diálogos ciudadanos con la misionalidad de la misma.</t>
  </si>
  <si>
    <t>Formatos de articulación con la ciudadanía de las diferentes subdirecciones misionales</t>
  </si>
  <si>
    <t>Después de más de 40 mesas de trabajos interinstiticionales con el fin de formular coordinadamente con la Secretaría Distrital de Planeación la definición del articulado del decreto que reglamenta la definición, causas de generación y la modificación y reconfiguración del espacio público de la ciudad, no se ha podido expedir el Decreto Único Reglamentario de Espacio Público de 2022 por revisiones técnicas de la Secretaría Genral. Este documento permite  incorporar espacios públicos que la ciudad no ha podido intervenir a causa de no tener un fundamento legal en el distrito. Por tanto, solo falta la aprobación por parte de la Secretaría General y consolida un avance del 90%.
Se estima expedición y publicación para febrero 2023</t>
  </si>
  <si>
    <t>Evidencias de reuniones realizadas con gremios cuando se les presentó el Decreto Ünico Reglamentario de Espacio Público</t>
  </si>
  <si>
    <t xml:space="preserve">Borrador de "hoja de ruta para la planeación y/o diseño, ejecución y evaluación de la participación ciudadana en el Departamento Administrativo de la Defensoría del Espacio Público – DADEP
http://sgc.dadep.gov.co/1/127-FORDE-50.php
</t>
  </si>
  <si>
    <t xml:space="preserve">
https://dadep.gov.co/rendicion-de-cuentas
noviembre - diciembre: https://dadep.gov.co/sites/default/files/planeacion/2022-12/ok-boletin-bimestral-noviembre-diciembre-2022.pdf
septiembre - octubre: https://dadep.gov.co/sites/default/files/planeacion/2022-12/boletin-bimestral-septiembre-octubre-2022.pdf
julio - agosto: https://dadep.gov.co/sites/default/files/planeacion/2022-09/boletin-bimestral-julio-agosto-2022.pdf
Mayo - junio: https://dadep.gov.co/sites/default/files/planeacion/2022-08/boletin-bimestral-mayo-junio-2022.pdf
Marzo - abril: https://dadep.gov.co/sites/default/files/planeacion/2022-08/boletinbimestralmarzo-abril2022.pdf
Enero - febrero: https://dadep.gov.co/sites/default/files/planeacion/2022-08/boletinbimestralene-feb2022.pdf</t>
  </si>
  <si>
    <t>Tablas de retención documental
Acta delComité de Aprobación de las tablas de retención documental
https://www.dadep.gov.co/sites/default/files/sig/5%C2%B0%20Comit%C3%A9%20Inst%20de%20G%20y%20D%2027-10-2022%20final%20V20.pdf</t>
  </si>
  <si>
    <t>vance del primer Cuatrimestre del 50%
Teniendo en cuenta que la entidad está actualizando las tablas de retención documental, la Oficina Asesora de Planeación y las responsables de la gestión documental de la entidad, establecieron una propuesta de las tablas de retención documental para la creación de la subserie denominada "Plan institucional de participación ciudadana", propuesta que hace parte  de los documentos que serán enviados al Archivo de Bogotá para su convalidación.
El 50% de avance corresponde a las actividades de responsabilidad del DADEP, el 100% de la meta se logrará con la convalidación de las tablas de retención documental por parte del Archivo de Bogotá.
Avance del segundo Cuatrimestre del 10%
La propuesta de la denominación de las tablas de retención documental para la creación de la subserie denominada "Plan institucional de participación ciudadana" fue incluida en el formato correspondiente para la convalidación del Archivo de Bogotá, así mismo se elaboró la ficha de valoración documental, la cual hace parte integral de las tablas de retención documental.  Estas serán presentadas al Comité MIPG para su aprobación, y posterior envió al ente rector "Archivo de Bogotá".
Avance del tercer cuatrimestre 40%
Se presentaron las respectivas tablas de retención documental al comité de MIPG y se recibió aprobación.</t>
  </si>
  <si>
    <t>Informes de ejercicios de participación ciudadana
https://dadep.gov.co/rendicion-de-cuentas</t>
  </si>
  <si>
    <t>Plan de gestión de integridad cumplido</t>
  </si>
  <si>
    <t>Propuesta borrador documento de incentivos</t>
  </si>
  <si>
    <t>Oficina Asesora de Planeación
Subdirección de Gestión Corporativa- Atención al Ciudadano</t>
  </si>
  <si>
    <t xml:space="preserve">Subdirección de Gestión Corporativa - Atención al Ciudadano  </t>
  </si>
  <si>
    <t xml:space="preserve">Subdirección de Gestión Corporativa   </t>
  </si>
  <si>
    <t xml:space="preserve">Subdirección de Gestión Corporativa - Atención al Ciudadano   
Oficina de sistemas </t>
  </si>
  <si>
    <t xml:space="preserve">Subdirección de Gestión Corporativa - Atención al
Ciudadano
</t>
  </si>
  <si>
    <t>Subdirección de Gestión Corporativa - Atención al Ciudadano</t>
  </si>
  <si>
    <t>Subdirección de Gestión Corporativa – Atención al Ciudadano</t>
  </si>
  <si>
    <t>Subdirección de Gestión Corporativa - Área Atención al Ciudadano</t>
  </si>
  <si>
    <t>Subdirección de Gestión Corporativa– Talento Humano
Grupo de comunicaciones</t>
  </si>
  <si>
    <t>Subdirección de Gestión Corporativa – Talento Humano</t>
  </si>
  <si>
    <t>Subdirección de Gestión Inmobiliaria y Del Espacio Público
Subdirección de Registro Inmobiliario</t>
  </si>
  <si>
    <t xml:space="preserve">Subdirección de Registro Inmobiliario  Subdirección de Gestión inmobiliaria y del espacio público 
Oficina Asesora de Planeación </t>
  </si>
  <si>
    <t>Se actualizó y se publicó el documento técnico del Plan de Contigencia y continuidad</t>
  </si>
  <si>
    <t>De acuerdo con el seguimiento efectuado por la Oficina de Control Interno, se evidenció el Plan de Contingencia y continuidad del negocio código SG/MIPG 127-PPPDE-16 Vigencia desde el 27/12/2022, Versión 1, perteneciente al proceso de Direccionamiento Estratégico.</t>
  </si>
  <si>
    <t>https://dadepbta.sharepoint.com/sites/OficinaAsesoradePlaneacin/Shared%20Documents/Forms/AllItems.aspx?ct=1673880282085&amp;or=OWA%2DNT&amp;cid=121d48b4%2D8d8a%2Dd0f0%2D2d1d%2Da707fc8118bf&amp;ga=1&amp;id=%2Fsites%2FOficinaAsesoradePlaneacin%2FShared%20Documents%2FOAP%20%2D%20EQUIPOS%2FPOL%C3%8DTICAS%20PLANES%20Y%20PROGRAMAS%2F2022%2F1%2E%20PLANES%20INSTITUCIONALES%202022%2FSeguimiento%20a%20Planes%202022%2FPAAC%20%2D%202022%2FTercer%20Seguimiento%2F1%2E%20Administraci%C3%B3n%20del%20riesgo%20de%20corrupci%C3%B3n%20y%20el%20mapa%20de%20riesgos%20de%20corrupci%C3%B3n%2FPlan%20de%20contingencia%20y%20continuidad%20del%20negocio%2Epdf&amp;viewid=7c5c65ed%2D4de1%2D458b%2Db410%2D81966a7e333d&amp;parent=%2Fsites%2FOficinaAsesoradePlaneacin%2FShared%20Documents%2FOAP%20%2D%20EQUIPOS%2FPOL%C3%8DTICAS%20PLANES%20Y%20PROGRAMAS%2F2022%2F1%2E%20PLANES%20INSTITUCIONALES%202022%2FSeguimiento%20a%20Planes%202022%2FPAAC%20%2D%202022%2FTercer%20Seguimiento%2F1%2E%20Administraci%C3%B3n%20del%20riesgo%20de%20corrupci%C3%B3n%20y%20el%20mapa%20de%20riesgos%20de%20corrupci%C3%B3n</t>
  </si>
  <si>
    <t>Monitoreo Oficina de Control Interno a las actividades programadas con corte al 31 de diciembre de 2022</t>
  </si>
  <si>
    <t>Monitoreo Oficina Asesora de Planeación a las actividades programadas con corte al 31 de diciembre de 2022</t>
  </si>
  <si>
    <t>Actas de Reunión
https://www.dadep.gov.co/planeacion/gestion-riesgos
Documento:Mapa de Riesgos Institucional 2022-Versión 4</t>
  </si>
  <si>
    <t xml:space="preserve">La revisión e inclusión de riesgos asociados a los tramites institucionales, se efectuó en reunión sostenida en el primer cuatrimestre entre la subdirección Administrativa y Financiera, Subdirección de Registro Inmobiliario y la Oficina Asesora de Planeación. Se identificó un riesgo asociado a ambos trámites, el cual se denominó “Posibilidad de recibir dádivas o beneficios a nombre propio o de terceros por realizar trámites por fuera de los parámetros técnicos institucionales (Riesgo de Tramites)” el cual se incluyó en la matriz de riesgos de la Entidad. </t>
  </si>
  <si>
    <t>La Oficina de Control Interno verificó en el segundo cuatrimestre 2022, la actualización del mapa de riesgos efectuada en el mes de julio, allí se establecieron riesgos específicos para proyectos de inversión institucionales (gestión) y dentro de los riesgos de corrupción se incluyeron los de trámites y servicios.</t>
  </si>
  <si>
    <t>https://dadepbta.sharepoint.com/sites/OficinaAsesoradePlaneacin/Shared%20Documents/Forms/AllItems.aspx?ct=1673880282085&amp;or=OWA%2DNT&amp;cid=121d48b4%2D8d8a%2Dd0f0%2D2d1d%2Da707fc8118bf&amp;ga=1&amp;id=%2Fsites%2FOficinaAsesoradePlaneacin%2FShared%20Documents%2FOAP%20%2D%20EQUIPOS%2FPOL%C3%8DTICAS%20PLANES%20Y%20PROGRAMAS%2F2022%2F1%2E%20PLANES%20INSTITUCIONALES%202022%2FSeguimiento%20a%20Planes%202022%2FPAAC%20%2D%202022%2FTercer%20Seguimiento%2F2%2E%20Racionalizaci%C3%B3n%20de%20tr%C3%A1mites&amp;viewid=7c5c65ed%2D4de1%2D458b%2Db410%2D81966a7e333d</t>
  </si>
  <si>
    <t>De acuerdo con la fecha establecida en el PAAC (30/11/2022) para el diseño de un documento orientador que facilite al constructor realizar la entrega de las zonas de cesión, se evidenció que a la fecha de este seguimiento no se ha expedido el Decreto Único Reglamentario de Espacio Público de 2022 por revisiones técnicas de la Secretaría General, dado que hace falta la aprobación por parte de este. Para este corte se evidencia asistencia a mesa de trabajo con Camacol del 13/09/2022 y 07/12/2022 en las cuales se definen acciones de acompañamiento con el gremio y se lleva a cabo una matriz de seguimiento de las solicitudes realizadas.</t>
  </si>
  <si>
    <t>Se evidencia formato” informe actividades de participación ciudadana” Código 127-FORDE-50, versión 3, vigente desde el 08/11/2022 que permite consolidar la información sobre Participación ciudadana-rendición de cuentas por mes, para ser entregada a la Oficina Asesora de Planeación. En el tercer cuatrimestre se observó los informes de las diferentes áreas en los que se evidencia la manera como la entidad articula los espacios de diálogos ciudadanos con la misionalidad de la misma.</t>
  </si>
  <si>
    <t>La meta se cumplió en el primer cuatrimestre del 2022, donde   se fortaleció a través de contratación de prestación de servicios las actividades relacionadas con participación ciudadana. Por otra parte, la Subdirección Administrativa, Financiera y de Control Disciplinario suscribió un contrato para atender la logística de las actividades de participación ciudadana.
Presupuesto de Inversión anual vigencia 2022 $96,020,000 - (3 contrato de prestación de servicios con 1 obligación específica, se toma el valor de la obligación por contrato más un contrato con objeto general para participación ciudadana)</t>
  </si>
  <si>
    <t>Contratos de prestación de servicios profesionales y de apoyo a la gestión
CTO 110-00131-239-0-2022
CTO 110-00129-267-0-2022
CTO 110-00131-202-0-2022</t>
  </si>
  <si>
    <t>https://www.dadep.gov.co/rendicion-de-cuentas</t>
  </si>
  <si>
    <t>Se evidencia en la página web de la entidad, la publicación del “Boletín DADEP” edición julio-agosto, septiembre-octubre y noviembre-diciembre, donde se observa la gestión realizada durante la vigencia 2022 por parte de la Defensoría del Espacio Público, para lograr con la protección, recuperación y revitalización de los espacios públicos de la ciudad.</t>
  </si>
  <si>
    <t>Tablas de retención documental
Acta del Comité de Aprobación de las tablas de retención documental(27/10/2022)
https://www.dadep.gov.co/sites/default/files/sig/5%C2%B0%20Comit%C3%A9%20Inst%20de%20G%20y%20D%2027-10-2022%20final%20V20.pdf</t>
  </si>
  <si>
    <t>Durante Comité Institucional de Gestión y Desempeño 2022 Sesión Ordinaria # 5 – DADEP del 27/10/2022 se dio la aprobación de actualización tablas de retención documental y de eliminación de gestión documental, según lo establecido en el artículo 23 del acuerdo 004 de 2019:
200- SUBDIRECCIÓN DE REGISTRO INMOBILIARIO – SRI
300- SUBDIRECCIÓN ADMINISTRACIÓN INMOBILIARIO-SAI</t>
  </si>
  <si>
    <t>https://dadepbta.sharepoint.com/:x:/r/sites/OficinaAsesoradePlaneacin/_layouts/15/Doc.aspx?sourcedoc=%7BFE60B0B8-065E-4781-8877-2E774C27FF58%7D&amp;file=127-PRCDP-05%20Procedimiento%20D%2C%20A%2C%20E%20y%C2%A0M%20Lineamientos.xlsx&amp;action=default&amp;mobileredirect=true</t>
  </si>
  <si>
    <t>De acuerdo con la fecha establecida en el PAAC (31/03/2022) la Subdirección de Gestión Inmobiliaria y del Espacio Público cuenta con el procedimiento diseño, acompañamiento, evaluación y mejora continua de lineamientos metodológicos y herramientas de innovación del proceso de defensa del patrimonio inmobiliario distrital, sin embargo, hace falta aprobación por parte de los subdirectores misionales y aprobación y publicación por parte de la Oficina Asesora de Planeación. El área indica que esta previsto su cumplimiento para la primera semana del mes de febrero de 2023.</t>
  </si>
  <si>
    <t>https://dadep.gov.co/rendicion-de-cuentas
Informes de ejercicios de participación ciudadana</t>
  </si>
  <si>
    <t>Se evidenció en la página web de la entidad, tres (3) informes de diálogos ciudadanos con fechas de:
29/04/2022 Caminata Con Sentido realizada por el Observatorio de Espacio Público, la caminata conto con personas inscritas a través del formulario en línea y algunos asistentes de la entidad.
29/03/2022 ¡Bogotá a Cielo Abierto 2.0 llegó para quedarse!
11/02/2022 Socialización de la revisión al Decreto 845 de 2019 entregas de zonas de cesión.</t>
  </si>
  <si>
    <t>De acuerdo con la metodología de Selección de Funcionario y/o Contratista destacado en atención a la Ciudadanía, se remitió a Talento Humano correo electrónico de fecha 12-10-2022 y conforme a los resultados se consolidó el mejor funcionario para el Canal Presencial y Canal Telefónico.
Así mismo, los resultados contenidos en la Guía para la evaluación de la calidad de las respuestas a las peticiones ciudadanas Código SG/MIPG: 127-GUIAC-03, Versión: 2, Vigente desde: 08-08-2022, conforme al seguimiento adelantado en las Mesas Técnicas.</t>
  </si>
  <si>
    <t xml:space="preserve">
i) Guía de Evaluación de la Calidad de Respuestas a las Peticiones Ciudadanas en formato 127-GUIAC-03 en el link: https://sgc.dadep.gov.co/10/127-GUIAC-03.php y el formato 127-FORAC-32 https://sgc.dadep.gov.co/10/127-FORAC-32.php
ii) Acta reunión 25/08/2022 y soporte presentación power point</t>
  </si>
  <si>
    <t>La Oficina de Control Interno verificó en el segundo cuatrimestre 2022, verificó la creación de la mesa técnica para el seguimiento de respuestas a derechos de petición a partir de la elaboración de la Guía de Evaluación de la Calidad de Respuestas a las Peticiones Ciudadanas del código 127-GUIAC-03 y el diseño del formato evaluador de las respuestas a las peticiones ciudadanas dadas por la Entidad en formato 127-FORAC-32. La información se encuentra publicada en el Visor MIPG.</t>
  </si>
  <si>
    <t xml:space="preserve">Matriz de Requerimientos servicio al ciudadano Calificador
Mockup_atencion_ciudadano 1_Calificador
Diseño de Casos de Pruebas CALIFICADOR ; Definición del Modelo de Base de Datos_Calificador ; Atención Ciudadano - Reporte Arquitectura
</t>
  </si>
  <si>
    <t>https://sgc.dadep.gov.co/10/127-GUIAC-03.php  
https://sgc.dadep.gov.co/10/127-FORAC-32.php
https://dadepbta.sharepoint.com/sites/OficinaAsesoradePlaneacin/Shared%20Documents/Forms/AllItems.aspx?ct=1673888054677&amp;or=OWA%2DNT&amp;cid=23c45203%2D478e%2D4fa9%2Dff9e%2Dbecb04032586&amp;ga=1&amp;id=%2Fsites%2FOficinaAsesoradePlaneacin%2FShared%20Documents%2FOAP%20%2D%20EQUIPOS%2FPOL%C3%8DTICAS%20PLANES%20Y%20PROGRAMAS%2F2022%2F1%2E%20PLANES%20INSTITUCIONALES%202022%2FSeguimiento%20a%20Planes%202022%2FPAAC%20%2D%202022%2FTercer%20Seguimiento%2F4%2E%20Mecanismos%20para%20Mejorar%20la%20Atenci%C3%B3n%20al%20Ciudadano%2FMetodolog%C3%ADa%20Mejor%20Funcionario%20At%20Ciudadania&amp;viewid=7c5c65ed%2D4de1%2D458b%2Db410%2D81966a7e333d</t>
  </si>
  <si>
    <t>Matriz de Requerimientos servicio al ciudadano Calificador
Mockup_atencion_ciudadano 1_Calificador
Diseño de Casos de Pruebas CALIFICADOR ; Definición del Modelo de Base de Datos_Calificador ; Atención Ciudadano - Reporte Arquitectura</t>
  </si>
  <si>
    <t>Para la fecha de este seguimiento se realizaron pruebas con la Oficina de Sistema del Calificador de Servicio del Canal presencial el día 13/12/2022, evidenciando que el despliegue productivo fue exitoso.</t>
  </si>
  <si>
    <t>Se encontró en el micrositio del defensor del ciudadano los resultados en un documento de análisis estadístico y un informe resumen de las observaciones generadas del resultado de la estrategia de "Ciudadano Incognito" la cual se desarrolló con los ciudadanos incognitos internos en el canal telefónico.</t>
  </si>
  <si>
    <t>Soporte gráfico de la publicación de la red social Twitter los Trámites y Servicios de la Entidad de fecha 27/07/2022, 04/08/2022, 12/08/2022, 29/08/2022 y 08/09/2022</t>
  </si>
  <si>
    <t>La Oficina de Control Interno verificó el cumplimiento de esta meta en cuanto  la elaboración de piezas publicitarias para socializar los canales de atención, trámites y servicios institucionales con fechas de : 27/07/2022, 04/08/2022, 12/08/2022, 29/08/2022 y 08/09/2022.</t>
  </si>
  <si>
    <t>https://www.dadep.gov.co/atencion-a-la-ciudadania
https://www.dadep.gov.co/atencion-a-la-ciudadania/defensor-ciudadania
https://dadepbta.sharepoint.com/sites/OficinaAsesoradePlaneacin/Shared%20Documents/Forms/AllItems.aspx?ct=1673888054677&amp;or=OWA%2DNT&amp;cid=23c45203%2D478e%2D4fa9%2Dff9e%2Dbecb04032586&amp;ga=1&amp;id=%2Fsites%2FOficinaAsesoradePlaneacin%2FShared%20Documents%2FOAP%20%2D%20EQUIPOS%2FPOL%C3%8DTICAS%20PLANES%20Y%20PROGRAMAS%2F2022%2F1%2E%20PLANES%20INSTITUCIONALES%202022%2FSeguimiento%20a%20Planes%202022%2FPAAC%20%2D%202022%2FTercer%20Seguimiento%2F5%2E%20Mecanismos%20para%20la%20Transparencia%20y%20Acceso%20a%20la%20Informaci%C3%B3n&amp;viewid=7c5c65ed%2D4de1%2D458b%2Db410%2D81966a7e333d</t>
  </si>
  <si>
    <t>De acuerdo con la meta propuesta se dio cumplimiento a la implementación de la herramienta de seguimiento a partir del formato lista de chequeo y control de actualización de información y documentos publicados en la intranet (aprobada con código: 127-FORAC-29 del 09/03/2022) las cuales se han aplicado bimestralmente: septiembre-octubre, noviembre-diciembre de la vigencia 2022.</t>
  </si>
  <si>
    <t>https://sgc.dadep.gov.co/10/127-FORAC-29.php
https://sgc.dadep.gov.co/10/127-FORAC-30.php
https://dadepbta.sharepoint.com/sites/OficinaAsesoradePlaneacin/Shared%20Documents/Forms/AllItems.aspx?ct=1673888054677&amp;or=OWA%2DNT&amp;cid=23c45203%2D478e%2D4fa9%2Dff9e%2Dbecb04032586&amp;ga=1&amp;id=%2Fsites%2FOficinaAsesoradePlaneacin%2FShared%20Documents%2FOAP%20%2D%20EQUIPOS%2FPOL%C3%8DTICAS%20PLANES%20Y%20PROGRAMAS%2F2022%2F1%2E%20PLANES%20INSTITUCIONALES%202022%2FSeguimiento%20a%20Planes%202022%2FPAAC%20%2D%202022%2FTercer%20Seguimiento%2F4%2E%20Mecanismos%20para%20Mejorar%20la%20Atenci%C3%B3n%20al%20Ciudadano%2FListas%20de%20Chequeo&amp;viewid=7c5c65ed%2D4de1%2D458b%2Db410%2D81966a7e333d</t>
  </si>
  <si>
    <t>https://www.dadep.gov.co/sites/default/files/instrumentos-de-gestion-de-informacion-publica/2022-08/consultamicrositioatencionciudadania.pdf</t>
  </si>
  <si>
    <t>Se implementó un instructivo” ABC para consultar el micrositio de atención a la ciudadanía”, esta actividad se cumplió en el primer cuatrimestre de 2022. Este fue publicado en la página web de la entidad para beneficio de la ciudadanía en general.</t>
  </si>
  <si>
    <t>https://dadepbta.sharepoint.com/sites/OficinaAsesoradePlaneacin/Shared%20Documents/Forms/AllItems.aspx?ct=1673888054677&amp;or=OWA%2DNT&amp;cid=23c45203%2D478e%2D4fa9%2Dff9e%2Dbecb04032586&amp;ga=1&amp;id=%2Fsites%2FOficinaAsesoradePlaneacin%2FShared%20Documents%2FOAP%20%2D%20EQUIPOS%2FPOL%C3%8DTICAS%20PLANES%20Y%20PROGRAMAS%2F2022%2F1%2E%20PLANES%20INSTITUCIONALES%202022%2FSeguimiento%20a%20Planes%202022%2FPAAC%20%2D%202022%2FPrimer%20Seguimiento%2FComponente%20otras%20iniciativas%20adicionales%2FINTEGRIDAD%20Y%20VALORES%20INSTITUCIONALES&amp;viewid=7c5c65ed%2D4de1%2D458b%2Db410%2D81966a7e333d</t>
  </si>
  <si>
    <t>El área de Talento Humano, con el apoyo de comunicaciones, socializaron piezas comunicacionales por varios canales de comunicación, relacionadas con los valores institucionales (convocatoria gestores de integridad y semana de integridad).</t>
  </si>
  <si>
    <t>En la semana de integridad 2022 se realizó diariamente actividades pedagógicas y lúdicas para fortalecer los valores de la entidad al interior de las áreas,  relacionadas con los valores institucionales. Esta meta se cumplió en el primer cuatrimestre de la vigencia.</t>
  </si>
  <si>
    <t>https://dadepbta.sharepoint.com/:x:/r/sites/OficinaAsesoradePlaneacin/_layouts/15/Doc.aspx?sourcedoc=%7B8643FD78-29C9-4F06-94B9-D35C68BE49F2%7D&amp;file=Plan%20de%20%20Gestio%CC%81n%20de%20la%20Integridad%20%20DADEP%202022%20v-4.xlsx&amp;action=default&amp;mobileredirect=true</t>
  </si>
  <si>
    <t>Se desarrollaron las acciones para fortalecer la cultura del servicio bajo los parámetros de integridad, transparencia y rechazo a la corrupción a través de sus gestores de integridad, dando cumplimiento al total de las actividades del Plan de Integridad de acuerdo a los subcomponentes (alistamiento, armonización, diagnostico, implementación, seguimiento y evaluación), a la actividad y la meta programada.</t>
  </si>
  <si>
    <t>http://sgc.dadep.gov.co/1/127-FORDE-50.php
Borrador de "hoja de ruta para la planeación y/o diseño, ejecución y evaluación de la participación ciudadana en el Departamento Administrativo de la Defensoría del Espacio Público – DADEP</t>
  </si>
  <si>
    <t>El Departamento Administrativo de la Defensoría del Espacio Público, consideró que el formato y las recomendaciones expuestas por la Oficina Asesora de Planeación en materia de participación ciudadana, cumplen con lo requerido para determinar la ejecución y evaluación de los ejercicios de participación ciudadana. Se encuentra publicados los respectivos informes con el formato, sus debidas instrucciones, que constituyen una hoja de ruta para la planeación y diseño, ejecución y evaluación de dichos ejercicios.</t>
  </si>
  <si>
    <r>
      <rPr>
        <b/>
        <sz val="10"/>
        <color theme="1"/>
        <rFont val="Museo Sans 300"/>
        <family val="3"/>
      </rPr>
      <t>Avance del segundo Cuatrimestre del 30%</t>
    </r>
    <r>
      <rPr>
        <sz val="10"/>
        <color theme="1"/>
        <rFont val="Museo Sans 300"/>
        <family val="3"/>
      </rPr>
      <t xml:space="preserve">
Se elaboró el documento en versión borrador, se encuentra en revisión por parte del líder de MIPG y la jefe de la OAP.</t>
    </r>
  </si>
  <si>
    <r>
      <t xml:space="preserve">Meta Cumplida en el primer cuatrimestre.
</t>
    </r>
    <r>
      <rPr>
        <sz val="10"/>
        <rFont val="Museo Sans 300"/>
        <family val="3"/>
      </rPr>
      <t>Con base en reunión sostenida al interior de la entidad, en donde participaron servidores y colaboradores de la subdirección Administrativa y Financiera, Subdirección de Registro Inmobiliario y la Oficina Asesora de Planeación, se realizó la gestión de identificación de riesgos a partir de la Guía de Identificación de Riesgos de Corrupción, en trámites, OPA y consultas de información en el Distrito Capital (2021) enviada por parte de la Secretaría General, se aplicó la metodología y  se definieron los riesgos de los trámites existentes en la Entidad.
Se identificó un riesgo asociado a ambos trámites, el cual se denominó “Posibilidad de recibir dádivas o beneficios a nombre propio o de terceros por realizar trámites por fuera de los parámetros técnicos institucionales (Riesgo de Tramites)”., el cual se incluyó en la matriz de riesgos de la Entidad, versión 2  riesgos general de Trámite. Dicha matriz se publicó en la página web de la entidad.</t>
    </r>
  </si>
  <si>
    <r>
      <rPr>
        <b/>
        <sz val="10"/>
        <color theme="1"/>
        <rFont val="Museo Sans 300"/>
        <family val="3"/>
      </rPr>
      <t>Para el segundo cuatrimestre se da cumplimiento a la meta del 100%</t>
    </r>
    <r>
      <rPr>
        <sz val="10"/>
        <color theme="1"/>
        <rFont val="Museo Sans 300"/>
        <family val="3"/>
      </rPr>
      <t xml:space="preserve">
Se actualizó el mapa de riesgos en el mes de julio, se determinaron riesgos específicos para proyectos de inversión dentro de los riesgos de gestión y dentro de los riesgos de corrupción se incluyeron los de trámites y servicios.</t>
    </r>
  </si>
  <si>
    <r>
      <rPr>
        <b/>
        <sz val="10"/>
        <color theme="1"/>
        <rFont val="Museo Sans 300"/>
        <family val="3"/>
      </rPr>
      <t xml:space="preserve">Avance del primer cuatrimestre del 10%
</t>
    </r>
    <r>
      <rPr>
        <sz val="10"/>
        <color theme="1"/>
        <rFont val="Museo Sans 300"/>
        <family val="3"/>
      </rPr>
      <t xml:space="preserve">En los cuatro primeros meses de la vigencia, la Subdirección de Registro Inmobiliario avanzó en el análisis para la modificación del Decreto 845 del 2019 "Entrega de las zonas de cesión"; acorde con el Decreto 555 del 2021, referente al Plan de Ordenamiento Territorial; Para ello ha participado en las mesas de trabajo con el Taller del Espacio Público - Secretaría Distrital de Planeación.
</t>
    </r>
    <r>
      <rPr>
        <b/>
        <sz val="10"/>
        <color theme="1"/>
        <rFont val="Museo Sans 300"/>
        <family val="3"/>
      </rPr>
      <t xml:space="preserve">
Avance del segundo Cuatrimestre del 20%, 
</t>
    </r>
    <r>
      <rPr>
        <sz val="10"/>
        <color theme="1"/>
        <rFont val="Museo Sans 300"/>
        <family val="3"/>
      </rPr>
      <t xml:space="preserve">Se ajustó el documento de modificación del Decreto 845 de 2019 "Entrega de las zonas de cesión" y se realizaó reunión para la socialización del documento para recibir comentarios al mismo y en el tercer trimestre formalizar el documento final. </t>
    </r>
  </si>
  <si>
    <r>
      <rPr>
        <b/>
        <sz val="10"/>
        <rFont val="Museo Sans 300"/>
        <family val="3"/>
      </rPr>
      <t xml:space="preserve">Avance del primer Cuatrimestre del 25%
</t>
    </r>
    <r>
      <rPr>
        <sz val="10"/>
        <rFont val="Museo Sans 300"/>
        <family val="3"/>
      </rPr>
      <t xml:space="preserve">Corresponde a la creación, por parte de la Oficina Asesora de Planeación, del formato de Informe de actividades de Participación Ciudadana, el cual se encuentra en el visor de documentos del Sistema de Gestión de Calidad.
En dicho formato se debe diligenciar el espacio de aporte del diálogo al DADEP, indicando si la actividad le aporta a la planeación, ejecución, verificación o acción de mejora. Igualmente, se incluyó un espacio donde se debe registrar la evaluación de la actividad.
Lo anterior tiene como finalidad servir de insumo para elaborar el documento que indique la manera en la que los espacios de diálogo ciudadano se articulan con la misionalidad de la entidad.
</t>
    </r>
    <r>
      <rPr>
        <b/>
        <sz val="10"/>
        <rFont val="Museo Sans 300"/>
        <family val="3"/>
      </rPr>
      <t xml:space="preserve">
Avance del segundo Cuatrimestre del 25%
</t>
    </r>
    <r>
      <rPr>
        <sz val="10"/>
        <rFont val="Museo Sans 300"/>
        <family val="3"/>
      </rPr>
      <t xml:space="preserve">Se implementó el formato de Informe de actividades de Participación Ciudadana, en el cual se registra la trazabilidad con sus respectivas evidencias de todos y cada uno de los diferentes escenarios de diálogos que realiza la entidad con los grupos de valor y partes interesadas. dichos formatos debidamente diligenciados están publicados en la página web de la entidad. </t>
    </r>
  </si>
  <si>
    <r>
      <t xml:space="preserve">Meta Cumplida en el primer cuatrimestre.
</t>
    </r>
    <r>
      <rPr>
        <sz val="10"/>
        <rFont val="Museo Sans 300"/>
        <family val="3"/>
      </rPr>
      <t>Para la vigencia 2022 la entidad,  fortalecio a traves de contratación de prestación de servicios las actividades relacionadas con participación ciudadana. Es asi como en  contratos ( uno en cada subdirección misional,  y otro en la Dirección) ,  se establecio una obligación concerniente  a dicho apoyo. Por otra parte la Subdirección Administrativa, Financiera y de Control Disciplinario suscribio un contrato para atender la logistica de las actividades de participación ciudadana  Nota:  Las actividades  de participación ciudadana, realizadas por los servidores de planta no se tienen en cuenta , toda vez que hacen parte del presupuesto de funcionamiento: Valor Ulilizado para el ejercicio de rendición de cuentas. Presupuesto de Inversión anual vigencia 2022 $96,020,000,- (3 contrato de prestación de servicios con 1 obligación específica, se toma el valor de la obligación por contrato mas un contrato con objeto general para particpaciòn ciudadana)</t>
    </r>
  </si>
  <si>
    <r>
      <rPr>
        <b/>
        <sz val="10"/>
        <color theme="1"/>
        <rFont val="Museo Sans 300"/>
        <family val="3"/>
      </rPr>
      <t xml:space="preserve">Avance del primer Cuatrimestre del 25%, 
</t>
    </r>
    <r>
      <rPr>
        <sz val="10"/>
        <color theme="1"/>
        <rFont val="Museo Sans 300"/>
        <family val="3"/>
      </rPr>
      <t xml:space="preserve">la Subdirección Administrativa y Financiera y la Oficina Asesora de Planeación, elaboraron una propuesta de "hoja de ruta para la planeación y/o diseño, ejecución y evaluación de la participación ciudadana en el Departamento Administrativo de la Defensoría del Espacio Público – DADEP”; este documento fue analizado por la alta dirección, quien consideró evaluar el tema, desde el punto de vista funcional, para determinar el lider y el responsable al interior de la entidad.
</t>
    </r>
    <r>
      <rPr>
        <b/>
        <sz val="10"/>
        <color theme="1"/>
        <rFont val="Museo Sans 300"/>
        <family val="3"/>
      </rPr>
      <t xml:space="preserve">Avance del segundo Cuatrimestre del 20%, 
</t>
    </r>
    <r>
      <rPr>
        <sz val="10"/>
        <color theme="1"/>
        <rFont val="Museo Sans 300"/>
        <family val="3"/>
      </rPr>
      <t>La entidad se encuentra evaluando la pertinencia de consolidar varios grupos estratégicos al interior de la entidad (Escuela, Observatorio y Laboratorio)  para  establecer responsabilidades conjuntas en temas de participación ciudadana, desde el Laboratorio del Espacio Público, se desarrolló el procedimiento de participación incidente, documento que se encuentra en etapa de revisión y  formalización.</t>
    </r>
  </si>
  <si>
    <r>
      <rPr>
        <b/>
        <sz val="10"/>
        <color theme="1"/>
        <rFont val="Museo Sans 300"/>
        <family val="3"/>
      </rPr>
      <t xml:space="preserve">Avance del primer Cuatrimestre del 25%, 
</t>
    </r>
    <r>
      <rPr>
        <sz val="10"/>
        <color theme="1"/>
        <rFont val="Museo Sans 300"/>
        <family val="3"/>
      </rPr>
      <t xml:space="preserve">la Subdirección Administrativa y Financiera y la Oficina Asesora de Planeación, elaboraron una propuesta de "hoja de ruta para la planeación y/o diseño, ejecución y evaluación de la participación ciudadana en el Departamento Administrativo de la Defensoría del Espacio Público – DADEP”; este documento fue analizado por la alta dirección, quien consideró evaluar el tema, desde el punto de vista funcional, para determinar el lider y el responsable al interior de la entidad.
</t>
    </r>
    <r>
      <rPr>
        <b/>
        <sz val="10"/>
        <color theme="1"/>
        <rFont val="Museo Sans 300"/>
        <family val="3"/>
      </rPr>
      <t xml:space="preserve">Avance del segundo Cuatrimestre del 20%, 
</t>
    </r>
    <r>
      <rPr>
        <sz val="10"/>
        <color theme="1"/>
        <rFont val="Museo Sans 300"/>
        <family val="3"/>
      </rPr>
      <t xml:space="preserve">La entidad se encuentra evaluando la pertinencia de consolidar varios grupos estratégicos al interior de la entidad (Escuela, Observatorio y Laboratorio)  para  establecer responsabilidades conjuntas en temas de participación ciudadana, desde el Laboratorio del Espacio Público, se desarrolló el procedimiento de participación incidente, documento que se encuentra en etapa de revisión y  formalización.
</t>
    </r>
    <r>
      <rPr>
        <b/>
        <sz val="10"/>
        <color theme="1"/>
        <rFont val="Museo Sans 300"/>
        <family val="3"/>
      </rPr>
      <t xml:space="preserve">Avance del tercer cuatrimestre del 55%
</t>
    </r>
    <r>
      <rPr>
        <sz val="10"/>
        <color theme="1"/>
        <rFont val="Museo Sans 300"/>
        <family val="3"/>
      </rPr>
      <t>La entidad, después de revisar los diferentes procedimientos de los grupos estratégicos de la entidad, consideró que el formato y las recomendaciones expuestas por el OAP en materia de participación ciuadana, cumplen con lo requerido para determinar la ejecución y evaluación de los ejercicios de participación ciudadana. Para la muestra, se encuentran publicados los respectivos informes con el formato, sus debidas instrucciones, que constituyen una hoja de ruta para la planeación y diseño de , ejecución y evaluación de dichos ejercicios.</t>
    </r>
  </si>
  <si>
    <r>
      <rPr>
        <b/>
        <sz val="10"/>
        <color theme="1"/>
        <rFont val="Museo Sans 300"/>
        <family val="3"/>
      </rPr>
      <t xml:space="preserve">Avance del segundo Cuatrimestre del 25%, 
</t>
    </r>
    <r>
      <rPr>
        <sz val="10"/>
        <color theme="1"/>
        <rFont val="Museo Sans 300"/>
        <family val="3"/>
      </rPr>
      <t xml:space="preserve">Con el apoyo del grupo de comunicaciones de la entidad, las subdirecciones misionales responsables de las actividades de participación ciudadana, socializan en el Boletín DADEP, publicado en la página web de la entidad, a la ciudadanía en general los pormenores de los encuentros ciudadanos en los diferentes escenarios de diálogos, en los cuales la entidad los hace partícipes en la planeación, ejecución, verificación y mejora institucional. 
Esta información es un insumo importante de rendición de cuentas, que facilita a la ciudadanía la participación ciudadana.
</t>
    </r>
    <r>
      <rPr>
        <b/>
        <sz val="10"/>
        <color theme="1"/>
        <rFont val="Museo Sans 300"/>
        <family val="3"/>
      </rPr>
      <t xml:space="preserve">
Avance del segundo Cuatrimestre del 35%, 
</t>
    </r>
    <r>
      <rPr>
        <sz val="10"/>
        <color theme="1"/>
        <rFont val="Museo Sans 300"/>
        <family val="3"/>
      </rPr>
      <t xml:space="preserve">La entidad realizó la publicación del boletín de marzo - abril en el mes de mayo; el boletín mayo- junio en el mes de julio; y elaboró el boletín de julio- agosto pendiente por publicar para la segunda semana de septiembre.
</t>
    </r>
  </si>
  <si>
    <r>
      <rPr>
        <b/>
        <sz val="10"/>
        <color theme="1"/>
        <rFont val="Museo Sans 300"/>
        <family val="3"/>
      </rPr>
      <t xml:space="preserve">
</t>
    </r>
    <r>
      <rPr>
        <sz val="10"/>
        <color theme="1"/>
        <rFont val="Museo Sans 300"/>
        <family val="3"/>
      </rPr>
      <t>Se verificó que la entidad dio cumplimiento a la publicación del boletín de marzo - abril en el mes de mayo; el boletín mayo- junio en el mes de julio; y elaboró el boletín de julio- agosto pendiente por publicar para la segunda semana de septiembre.</t>
    </r>
  </si>
  <si>
    <r>
      <t xml:space="preserve">Avance del segundo Cuatrimestre del 25%, 
Con el apoyo del grupo de comunicaciones de la entidad, las subdirecciones misionales responsables de las actividades de participación ciudadana, socializan en el Boletín DADEP, publicado en la página web de la entidad, a la ciudadanía en general los pormenores de los encuentros ciudadanos en los diferentes escenarios de diálogos, en los cuales la entidad los hace partícipes en la planeación, ejecución, verificación y mejora institucional. 
Esta información es un insumo importante de rendición de cuentas, que facilita a la ciudadanía la participación ciudadana.
Avance del segundo Cuatrimestre del 35%, 
La entidad realizó la publicación del boletín de marzo - abril en el mes de mayo; el boletín mayo- junio en el mes de julio; y elaboró el boletín de julio- agosto pendiente por publicar para la segunda semana de septiembre.
</t>
    </r>
    <r>
      <rPr>
        <b/>
        <sz val="10"/>
        <color theme="1"/>
        <rFont val="Museo Sans 300"/>
        <family val="3"/>
      </rPr>
      <t xml:space="preserve">Avance del segundo Cuatrimestre del 40%, 
</t>
    </r>
    <r>
      <rPr>
        <sz val="10"/>
        <color theme="1"/>
        <rFont val="Museo Sans 300"/>
        <family val="3"/>
      </rPr>
      <t xml:space="preserve">
La entidad realizó la publicación del boletín dejulio -agosto, septiembre - octubre y el boletín informativo noviembre - diciembre, daando cumplimiento a la totalidad de los requerimientos</t>
    </r>
  </si>
  <si>
    <r>
      <rPr>
        <b/>
        <sz val="10"/>
        <rFont val="Museo Sans 300"/>
        <family val="3"/>
      </rPr>
      <t>Avance del primer Cuatrimestre del 50%</t>
    </r>
    <r>
      <rPr>
        <sz val="10"/>
        <rFont val="Museo Sans 300"/>
        <family val="3"/>
      </rPr>
      <t xml:space="preserve">
Teniendo en cuenta que la entidad está actualizando las tablas de retención documental, la Oficina Asesora de Planeación y las responsables de la gestión documental de la entidad, establecieron una propuesta de las tablas de retención documental para la creación de la subserie denominada "Plan institucional de participación ciudadana", propuesta que hace parte  de los documentos que serán enviados al Archivo de Bogotá para su convalidación.
El 50% de avance corresponde a las actividades de responsabilidad del DADEP, el 100% de la meta se logrará con la convalidación de las tablas de retención documental por parte del Archivo de Bogotá.
Avance del segundo Cuatrimestre del 10%
La propuesta de la denominación de las tablas de retención documental para la creación de la subserie denominada "Plan institucional de participación ciudadana" fue incluida en el formato correspondiente para la convalidación del Archivo de Bogotá, así mismo se elaboró la ficha de valoración documental, la cual hace parte integral de las tablas de retención documental.  Estas serán presentadas al Comité MIPG para su aprobación, y posterior envió al ente rector "Archivo de Bogotá".
</t>
    </r>
  </si>
  <si>
    <r>
      <rPr>
        <b/>
        <sz val="10"/>
        <color theme="1"/>
        <rFont val="Museo Sans 300"/>
        <family val="3"/>
      </rPr>
      <t xml:space="preserve">Avance del segundo Cuatrimestre del 50%, 
</t>
    </r>
    <r>
      <rPr>
        <sz val="10"/>
        <color theme="1"/>
        <rFont val="Museo Sans 300"/>
        <family val="3"/>
      </rPr>
      <t>La Subdirección de Administración Inmobiliaria en el mes de agosto proyectó el documento para establecer los parámetros de medición de los incentivos a los ciudadanos para fomentar la participación ciudadana en los temas misionales de la entidad, documento que se encuentra en revisión y aporte de los equipos misionales. Se tiene programada la aprobación  e implementación del documento para el último cuatrimestre de la vigencia. .</t>
    </r>
  </si>
  <si>
    <r>
      <rPr>
        <b/>
        <sz val="10"/>
        <color theme="1"/>
        <rFont val="Museo Sans 300"/>
        <family val="3"/>
      </rPr>
      <t xml:space="preserve">
</t>
    </r>
    <r>
      <rPr>
        <sz val="10"/>
        <color theme="1"/>
        <rFont val="Museo Sans 300"/>
        <family val="3"/>
      </rPr>
      <t>La OCI pudo determinar que la Subdirección de Administración Inmobiliaria en el mes de agosto proyectó el documento para establecer los parámetros de medición de los incentivos a los ciudadanos para fomentar la participación ciudadana en los temas misionales de la entidad, Se tiene programada la aprobación  e implementación del documento para el último cuatrimestre de la vigencia. , dando cumplimiento a la meta.</t>
    </r>
  </si>
  <si>
    <r>
      <rPr>
        <b/>
        <sz val="10"/>
        <color theme="1"/>
        <rFont val="Museo Sans 300"/>
        <family val="3"/>
      </rPr>
      <t xml:space="preserve">Avance del tercer Cuatrimestre del 50%, 
</t>
    </r>
    <r>
      <rPr>
        <sz val="10"/>
        <color theme="1"/>
        <rFont val="Museo Sans 300"/>
        <family val="3"/>
      </rPr>
      <t>La Subdirección de Administración Inmobiliaria presento el borradorde medición de los incentivos a los ciudadanos para fomentar la participación ciudadana en los temas misionales de la entidad. Dicho documento se encuentra para remisión del los Subdirectores misionales y aprobación y publicación por parte de la Oficina Asesora de Planeación.  Este último paso está previsto para la primera semana del mes de febrero, en cuanto comiencen las actividades de Participación ciudadana.</t>
    </r>
  </si>
  <si>
    <r>
      <t>Avance del tercer cuatrimestre 100%
S</t>
    </r>
    <r>
      <rPr>
        <sz val="10"/>
        <color theme="1"/>
        <rFont val="Museo Sans 300"/>
        <family val="3"/>
      </rPr>
      <t>e realizaron los respectivos informes de los diálogos ciudafdanos y fueron subidos a la página de la entidad, fomentando la transparencia en los compromisos adquiridos y dando respuesta a los interrogantes propuestos.</t>
    </r>
  </si>
  <si>
    <r>
      <rPr>
        <b/>
        <sz val="10"/>
        <color theme="1"/>
        <rFont val="Museo Sans 300"/>
        <family val="3"/>
      </rPr>
      <t xml:space="preserve">Avance del segundo Cuatrimestre del 50%, 
</t>
    </r>
    <r>
      <rPr>
        <sz val="10"/>
        <color theme="1"/>
        <rFont val="Museo Sans 300"/>
        <family val="3"/>
      </rPr>
      <t>Para establecer la metodología de selección del funcionario y/o contratista destacado en la atención a la ciudadanía, se documentó  la mesa técnica de seguimiento de respuestas a derechos de petición a partir de la elaboración de la Guía de Evaluación de la Calidad de Respuestas a las Peticiones Ciudadanas y se diseñó el formato evaluador de las respuestas a las peticiones ciudadanas dadas por la Entidad, estos documentos servirán de insumos para establecer  parametros de calificación para seleccionar los funcionario y/ocontratistas merecedores de incentivos.</t>
    </r>
  </si>
  <si>
    <r>
      <rPr>
        <b/>
        <sz val="10"/>
        <color theme="1"/>
        <rFont val="Museo Sans 300"/>
        <family val="3"/>
      </rPr>
      <t xml:space="preserve">
</t>
    </r>
    <r>
      <rPr>
        <sz val="10"/>
        <color theme="1"/>
        <rFont val="Museo Sans 300"/>
        <family val="3"/>
      </rPr>
      <t xml:space="preserve">Se verifico  la creación de  la mesa técnica de seguimiento de respuestas a derechos de petición a partir de la elaboración de la Guía de Evaluación de la Calidad de Respuestas a las Peticiones Ciudadanas y se diseñó el formato evaluador de las respuestas a las peticiones ciudadanas dadas por la Entidad, </t>
    </r>
  </si>
  <si>
    <r>
      <rPr>
        <b/>
        <sz val="10"/>
        <color theme="1"/>
        <rFont val="Museo Sans 300"/>
        <family val="3"/>
      </rPr>
      <t xml:space="preserve">
Avance del segundo Cuatrimestre del 50%, 
</t>
    </r>
    <r>
      <rPr>
        <sz val="10"/>
        <color theme="1"/>
        <rFont val="Museo Sans 300"/>
        <family val="3"/>
      </rPr>
      <t xml:space="preserve">Para establecer la metodología de selección del funcionario y/o contratista destacado en la atención a la ciudadanía, se documentó  la mesa técnica de seguimiento de respuestas a derechos de petición a partir de la elaboración de la Guía de Evaluación de la Calidad de Respuestas a las Peticiones Ciudadanas y se diseñó el formato evaluador de las respuestas a las peticiones ciudadanas dadas por la Entidad, estos documentos servirán de insumos para establecer  parametros de calificación para seleccionar los funcionario y/ocontratistas merecedores de incentivos.
</t>
    </r>
    <r>
      <rPr>
        <b/>
        <sz val="10"/>
        <color theme="1"/>
        <rFont val="Museo Sans 300"/>
        <family val="3"/>
      </rPr>
      <t xml:space="preserve">
Avance del Tercer Cuatrimestre del 50%</t>
    </r>
    <r>
      <rPr>
        <sz val="10"/>
        <color theme="1"/>
        <rFont val="Museo Sans 300"/>
        <family val="3"/>
      </rPr>
      <t xml:space="preserve">
Se documentó e implementó la Metodología de Selección de Funcionario y/o Contratista destacado en atención a la Ciudadanía, se remitió a Talento Humano correo electrónico de fecha 12-10-2022 y conforme a los resultados se consolidó el mejor funcionario para el Canal Presencial y Canal Telefónico.
Se aplicó en igual sentido, los resultados contenidas en la Guía de Evaluación de la Calidad de Respuestas a las Peticiones Ciudadanas, conforme al seguimiento adelantado en las Mesas Técnicas.
La entidad con corte al 31 de diciembre de la vigencia 2022, cuenta con el Documento e implementacion de la metodología de selección del funcionario y/o contratista destacado en la atención a la ciudadanía.</t>
    </r>
  </si>
  <si>
    <r>
      <rPr>
        <b/>
        <sz val="10"/>
        <color theme="1"/>
        <rFont val="Museo Sans 300"/>
        <family val="3"/>
      </rPr>
      <t xml:space="preserve">Avance del segundo Cuatrimestre del 100%, 
</t>
    </r>
    <r>
      <rPr>
        <sz val="10"/>
        <color theme="1"/>
        <rFont val="Museo Sans 300"/>
        <family val="3"/>
      </rPr>
      <t>Se documentó  la mesa técnica para el seguimiento de respuestas a derechos de petición a partir de la elaboración de la Guía de Evaluación de la Calidad de Respuestas a las Peticiones Ciudadanas del código 127-GUIAC-03 en Versión 01 y el diseño del formato evaluador de las respuestas a las peticiones ciudadanas dadas por la Entidad en formato 127-FORAC-32, ambos documentos se encuentran publicados en el Visor MIPG
Por otra parte, se implementó con la realización de la mesa técnica en reunión el 25/08/2022 con la Subdirección Administrativa, Financiera y de Control Disciplinario y el Equipo de Atención a la Ciudadanía.</t>
    </r>
  </si>
  <si>
    <r>
      <rPr>
        <b/>
        <sz val="10"/>
        <color theme="1"/>
        <rFont val="Museo Sans 300"/>
        <family val="3"/>
      </rPr>
      <t xml:space="preserve">
</t>
    </r>
    <r>
      <rPr>
        <sz val="10"/>
        <color theme="1"/>
        <rFont val="Museo Sans 300"/>
        <family val="3"/>
      </rPr>
      <t xml:space="preserve">La OCI verificó la creación de  la mesa técnica para el seguimiento de respuestas a derechos de petición a partir de la elaboración de la Guía de Evaluación de la Calidad de Respuestas a las Peticiones Ciudadanas del código 127-GUIAC-03 en Versión 01 y el diseño del formato evaluador de las respuestas a las peticiones ciudadanas dadas por la Entidad en formato 127-FORAC-32, ambos documentos se encuentran publicados en el Visor MIPG,
</t>
    </r>
  </si>
  <si>
    <r>
      <rPr>
        <b/>
        <sz val="10"/>
        <color theme="1"/>
        <rFont val="Museo Sans 300"/>
        <family val="3"/>
      </rPr>
      <t xml:space="preserve">Avance del segundo Cuatrimestre del 18%
</t>
    </r>
    <r>
      <rPr>
        <sz val="10"/>
        <color theme="1"/>
        <rFont val="Museo Sans 300"/>
        <family val="3"/>
      </rPr>
      <t xml:space="preserve">Con el apoyo de la Oficina de Sistemas se han adelantado las actividades del Plan Estratégico de Tecnologías de la información relacionadas con la implementación de servicios; es así como se ha logrado avances en el levantamiento y formalización de los requerimientos, construcción de la matriz de requerimientos,
diseños de la interfaz gráfica de acuerdo con los lineamientos corporativos y en función de lo definido en la matriz de requerimientos,
</t>
    </r>
    <r>
      <rPr>
        <b/>
        <sz val="10"/>
        <color theme="1"/>
        <rFont val="Museo Sans 300"/>
        <family val="3"/>
      </rPr>
      <t xml:space="preserve">
Avance del segundo Cuatrimestre del 69%, 
</t>
    </r>
    <r>
      <rPr>
        <sz val="10"/>
        <color theme="1"/>
        <rFont val="Museo Sans 300"/>
        <family val="3"/>
      </rPr>
      <t>Se definió el modelo de base de datos, la arquitectura de software, se realizó el desarrollo de formularios, Casos y Turnos, se hizo el diseño de casos de pruebas, la ejecución de pruebas al interior de la Oficina de sistemas y se realizó el análisis de hallazgos o incidencias detectados en el proceso de pruebas y la corrección de lo identificado.</t>
    </r>
  </si>
  <si>
    <r>
      <t>La meta de Implementar un calificador de servicio, para medir la satisfacción del ciudadano frente al servicio prestado en el canal presencial  se ha adelantado con actividades y avances del Plan Estratégico de Tecnologías de la información relacionadas y se ha logrado avanzar en el levantamiento y formalización de los requerimientos, construcción de la matriz de requerimientos,
diseños de la interfaz gráfica de acuerdo con los lineamientos corporativos y en función de lo definido en la matriz de requerimientos,</t>
    </r>
    <r>
      <rPr>
        <b/>
        <sz val="10"/>
        <color theme="1"/>
        <rFont val="Museo Sans 300"/>
        <family val="3"/>
      </rPr>
      <t xml:space="preserve">
</t>
    </r>
    <r>
      <rPr>
        <sz val="10"/>
        <color theme="1"/>
        <rFont val="Museo Sans 300"/>
        <family val="3"/>
      </rPr>
      <t>Se definió el modelo de base de datos, la arquitectura de software, se realizó el desarrollo de formularios, Casos y Turnos, se hizo el diseño de casos de pruebas, la ejecución de pruebas al interior de la Oficina de sistemas y se realizó el análisis de hallazgos o incidencias detectados en el proceso de pruebas y la corrección de lo identificado.</t>
    </r>
  </si>
  <si>
    <r>
      <rPr>
        <b/>
        <sz val="10"/>
        <color theme="1"/>
        <rFont val="Museo Sans 300"/>
        <family val="3"/>
      </rPr>
      <t xml:space="preserve">Avance del segundo Cuatrimestre del 18%
</t>
    </r>
    <r>
      <rPr>
        <sz val="10"/>
        <color theme="1"/>
        <rFont val="Museo Sans 300"/>
        <family val="3"/>
      </rPr>
      <t xml:space="preserve">Con el apoyo de la Oficina de Sistemas se han adelantado las actividades del Plan Estratégico de Tecnologías de la información relacionadas con la implementación de servicios; es así como se ha logrado avances en el levantamiento y formalización de los requerimientos, construcción de la matriz de requerimientos,diseños de la interfaz gráfica de acuerdo con los lineamientos corporativos y en función de lo definido en la matriz de requerimientos,
</t>
    </r>
    <r>
      <rPr>
        <b/>
        <sz val="10"/>
        <color theme="1"/>
        <rFont val="Museo Sans 300"/>
        <family val="3"/>
      </rPr>
      <t xml:space="preserve">
Avance del segundo Cuatrimestre del 69%, 
</t>
    </r>
    <r>
      <rPr>
        <sz val="10"/>
        <color theme="1"/>
        <rFont val="Museo Sans 300"/>
        <family val="3"/>
      </rPr>
      <t xml:space="preserve">Se definió el modelo de base de datos, la arquitectura de software, se realizó el desarrollo de formularios, Casos y Turnos, se hizo el diseño de casos de pruebas, la ejecución de pruebas al interior de la Oficina de sistemas y se realizó el análisis de hallazgos o incidencias detectados en el proceso de pruebas y la corrección de lo identificado.
</t>
    </r>
    <r>
      <rPr>
        <b/>
        <sz val="10"/>
        <color theme="1"/>
        <rFont val="Museo Sans 300"/>
        <family val="3"/>
      </rPr>
      <t xml:space="preserve">Avance del tercer Cuatrimestre del 100%
</t>
    </r>
    <r>
      <rPr>
        <sz val="10"/>
        <color theme="1"/>
        <rFont val="Museo Sans 300"/>
        <family val="3"/>
      </rPr>
      <t xml:space="preserve">
Se realizaron pruebas con la Oficicna de Ssitema del Calificador de Servicio del Canal presencial el dia 13/12/2022, evidenciando que el despliegue productivo fue exitoso,
</t>
    </r>
  </si>
  <si>
    <r>
      <rPr>
        <b/>
        <sz val="10"/>
        <color theme="1"/>
        <rFont val="Museo Sans 300"/>
        <family val="3"/>
      </rPr>
      <t xml:space="preserve">Avance del segundo Cuatrimestre del 66,67%, 
</t>
    </r>
    <r>
      <rPr>
        <sz val="10"/>
        <color theme="1"/>
        <rFont val="Museo Sans 300"/>
        <family val="3"/>
      </rPr>
      <t>Se estableció la estrategia de "Ciudadano Incognito" que se encuentra publicado en el Micrositio de Atención a la Ciudadanía / Defensor del Ciudadano, la cuál se denominó como "Metodología de Ciudadano Incognito". Esta estrategia se implementó en la Entidad, para lo cuál se ha realizado el cronograma de aplicación y la mesa de socialización adelantada con los ciudadanos incognitos internos (30-08-2022) para completar la meta programa se tiene proyectado la aplicación y la consolidación del informe con los resultados.</t>
    </r>
  </si>
  <si>
    <r>
      <rPr>
        <b/>
        <sz val="10"/>
        <color theme="1"/>
        <rFont val="Museo Sans 300"/>
        <family val="3"/>
      </rPr>
      <t xml:space="preserve">
</t>
    </r>
    <r>
      <rPr>
        <sz val="10"/>
        <color theme="1"/>
        <rFont val="Museo Sans 300"/>
        <family val="3"/>
      </rPr>
      <t>La OCI pudo comprobar  la estrategia de "Ciudadano Incognito" que se encuentra publicado en el Micrositio de Atención a la Ciudadanía / Defensor del Ciudadano y se ha realizado el cronograma de aplicación y la mesa de socialización adelantada  para cumplir la meta  se tiene proyectado la aplicación y la consolidación del informe con los resultados.</t>
    </r>
  </si>
  <si>
    <r>
      <rPr>
        <b/>
        <sz val="10"/>
        <rFont val="Museo Sans 300"/>
        <family val="3"/>
      </rPr>
      <t>(i)</t>
    </r>
    <r>
      <rPr>
        <sz val="10"/>
        <rFont val="Museo Sans 300"/>
        <family val="3"/>
      </rPr>
      <t xml:space="preserve"> Documento metodológico Evaluación de la Atención a la ciudadanía - Ciudadano Incógnito
</t>
    </r>
    <r>
      <rPr>
        <b/>
        <sz val="10"/>
        <rFont val="Museo Sans 300"/>
        <family val="3"/>
      </rPr>
      <t>(ii)</t>
    </r>
    <r>
      <rPr>
        <sz val="10"/>
        <rFont val="Museo Sans 300"/>
        <family val="3"/>
      </rPr>
      <t xml:space="preserve"> Informe con Resultados de la aplicación de la metodología de 'Ciudadano Incognito' para el segundo semestre del 2022</t>
    </r>
  </si>
  <si>
    <r>
      <t xml:space="preserve">Meta Cumplida en el primer cuatrimestre.
</t>
    </r>
    <r>
      <rPr>
        <sz val="10"/>
        <rFont val="Museo Sans 300"/>
        <family val="3"/>
      </rPr>
      <t>Se dio cumplimiento a la meta socializan los canales de atención a los trámites y servicios institucionales, en pieza publicitaria publicada en redes sociales (Twitter) el día 31 de marzo de 2022</t>
    </r>
  </si>
  <si>
    <r>
      <t xml:space="preserve">Meta Cumplida en el primer cuatrimestre.
</t>
    </r>
    <r>
      <rPr>
        <sz val="10"/>
        <rFont val="Museo Sans 300"/>
        <family val="3"/>
      </rPr>
      <t>Se dio cumplimiento a la meta socializan los canales de atención a los trámites y servicios institucionales, en pieza publicitaria publicada en redes sociales (Twitter) el día 31 de marzo de 2022</t>
    </r>
    <r>
      <rPr>
        <b/>
        <sz val="10"/>
        <rFont val="Museo Sans 300"/>
        <family val="3"/>
      </rPr>
      <t xml:space="preserve">
Meta Cumplida en el cuarto cuatrimestre.
</t>
    </r>
    <r>
      <rPr>
        <sz val="10"/>
        <rFont val="Museo Sans 300"/>
        <family val="3"/>
      </rPr>
      <t>Se dio cumplimiento a la meta socializan los canales de atención a los trámites y servicios institucionales, en pieza publicitaria publicada en redes sociales (Twitter) el día 08 de septiembre del 2022</t>
    </r>
  </si>
  <si>
    <r>
      <rPr>
        <b/>
        <sz val="10"/>
        <rFont val="Museo Sans 300"/>
        <family val="3"/>
      </rPr>
      <t xml:space="preserve">(i) </t>
    </r>
    <r>
      <rPr>
        <sz val="10"/>
        <rFont val="Museo Sans 300"/>
        <family val="3"/>
      </rPr>
      <t>Soporte gráfico de la publicación de la red social Twitter los Trámites y Servicios de la Entidad de fecha 27/07/2022, 04/08/2022, 12/08/2022, 29/08/2022 y 08/09/2022</t>
    </r>
  </si>
  <si>
    <r>
      <rPr>
        <b/>
        <sz val="10"/>
        <color theme="1"/>
        <rFont val="Museo Sans 300"/>
        <family val="3"/>
      </rPr>
      <t xml:space="preserve">Avance del segundo Cuatrimestre del 100%, 
</t>
    </r>
    <r>
      <rPr>
        <sz val="10"/>
        <color theme="1"/>
        <rFont val="Museo Sans 300"/>
        <family val="3"/>
      </rPr>
      <t xml:space="preserve">Se implementó la herramienta de seguimiento a partir de las Listas de Chequeo de Web (aprobada con código: 127-FORAC-29 del 09/03/2022) e Intranet (aprobada con código: 127-FORAC-30 del 09/03/2022,) las cuales se han aplicado bimestralmente a partir del mes de enero y hasta el mes de agosto de l presente vigencia. 
</t>
    </r>
  </si>
  <si>
    <r>
      <rPr>
        <b/>
        <sz val="10"/>
        <color theme="1"/>
        <rFont val="Museo Sans 300"/>
        <family val="3"/>
      </rPr>
      <t xml:space="preserve">
</t>
    </r>
    <r>
      <rPr>
        <sz val="10"/>
        <color theme="1"/>
        <rFont val="Museo Sans 300"/>
        <family val="3"/>
      </rPr>
      <t xml:space="preserve">Se dio cumplimiento a la implementación de la herramienta de seguimiento a partir de las Listas de Chequeo de Web (aprobada con código: 127-FORAC-29 del 09/03/2022) e Intranet (aprobada con código: 127-FORAC-30 del 09/03/2022,) las cuales se han aplicado bimestralmente a partir del mes de enero y hasta el mes de agostode 2022.
</t>
    </r>
  </si>
  <si>
    <r>
      <rPr>
        <b/>
        <sz val="10"/>
        <rFont val="Museo Sans 300"/>
        <family val="3"/>
      </rPr>
      <t xml:space="preserve">Avance del Segundo Cuatrimestre del 100%, 
</t>
    </r>
    <r>
      <rPr>
        <sz val="10"/>
        <rFont val="Museo Sans 300"/>
        <family val="3"/>
      </rPr>
      <t xml:space="preserve">Se implementó la herramienta de seguimiento a partir de las Listas de Chequeo de Web (aprobada con código: 127-FORAC-29 del 09/03/2022) e Intranet (aprobada con código: 127-FORAC-30 del 09/03/2022,) las cuales se han aplicado bimestralmente a partir del mes de enero y hasta el mes de agosto de la presente vigencia. 
</t>
    </r>
    <r>
      <rPr>
        <b/>
        <sz val="10"/>
        <rFont val="Museo Sans 300"/>
        <family val="3"/>
      </rPr>
      <t>Avancer del Tercer Cuatrimestre del 100%</t>
    </r>
    <r>
      <rPr>
        <sz val="10"/>
        <rFont val="Museo Sans 300"/>
        <family val="3"/>
      </rPr>
      <t xml:space="preserve">
Se adelantó el seguimiento bimestral del mes de septiembre-octubre y noviembre-diciembre (Corte 12 de diciembre)</t>
    </r>
  </si>
  <si>
    <r>
      <rPr>
        <b/>
        <sz val="10"/>
        <rFont val="Museo Sans 300"/>
        <family val="3"/>
      </rPr>
      <t xml:space="preserve">(i) </t>
    </r>
    <r>
      <rPr>
        <sz val="10"/>
        <rFont val="Museo Sans 300"/>
        <family val="3"/>
      </rPr>
      <t xml:space="preserve">Listas de Chequeo de Web aprobada con código: 127-FORAC-29 del 09/03/2022 en el siguiente link: https://sgc.dadep.gov.co/10/127-FORAC-29.php e Intranet  (aprobada con código: 127-FORAC-30 del 09/03/2022 en el siguiente link: https://sgc.dadep.gov.co/10/127-FORAC-30.php
</t>
    </r>
    <r>
      <rPr>
        <b/>
        <sz val="10"/>
        <rFont val="Museo Sans 300"/>
        <family val="3"/>
      </rPr>
      <t>(ii)</t>
    </r>
    <r>
      <rPr>
        <sz val="10"/>
        <rFont val="Museo Sans 300"/>
        <family val="3"/>
      </rPr>
      <t xml:space="preserve"> Listas de chequeo aplicadas para intranet y web para los meses enero-febrero, marzo-abril, mayo-junio, julio-agosto, septiembre-octubre, noviembre-diciembre</t>
    </r>
  </si>
  <si>
    <r>
      <t xml:space="preserve">Meta Cumplida en el primer cuatrimestre.
</t>
    </r>
    <r>
      <rPr>
        <sz val="10"/>
        <rFont val="Museo Sans 300"/>
        <family val="3"/>
      </rPr>
      <t>Se diseñó el Instructivo El ABC para consultar el micrositio de ATENCIÓN A LA CIUDADANÍA. El cual fue publicado en la página web de la entidad para beneficio de la ciudadanía en general</t>
    </r>
  </si>
  <si>
    <r>
      <rPr>
        <b/>
        <sz val="10"/>
        <rFont val="Museo Sans 300"/>
        <family val="3"/>
      </rPr>
      <t xml:space="preserve">(i) </t>
    </r>
    <r>
      <rPr>
        <sz val="10"/>
        <rFont val="Museo Sans 300"/>
        <family val="3"/>
      </rPr>
      <t>Instructivo El ABC para consultar el micrositio de ATENCIÓN A LA CIUDADANÍA.
Link:https://www.dadep.gov.co/sites/default/files/instrumentos-de-gestion-de-informacion-publica/2022-08/consultamicrositioatencionciudadania.pdf</t>
    </r>
  </si>
  <si>
    <r>
      <t xml:space="preserve">Meta Cumplida en el primer cuatrimestre.
</t>
    </r>
    <r>
      <rPr>
        <sz val="10"/>
        <rFont val="Museo Sans 300"/>
        <family val="3"/>
      </rPr>
      <t>El área de Talento Humano, con el apoyo de comunicaciones, socializaron piezas comunicacionales por varios canales de comunicación, relacionadas con los valores institucionales.</t>
    </r>
  </si>
  <si>
    <r>
      <t xml:space="preserve">Meta Cumplida en el primer cuatrimestre.
</t>
    </r>
    <r>
      <rPr>
        <sz val="10"/>
        <rFont val="Museo Sans 300"/>
        <family val="3"/>
      </rPr>
      <t>El área de Talento Humano, estableció una semana de integridad en la que realizó diariamente varias actividades pedagógicas/lúdicas para fortalecer los valores de la casa al interior de la intendidad  relacionadas con los valores institucionales.</t>
    </r>
  </si>
  <si>
    <r>
      <t xml:space="preserve">Meta Cumplida en el primer cuatrimestre.
</t>
    </r>
    <r>
      <rPr>
        <sz val="10"/>
        <rFont val="Museo Sans 300"/>
        <family val="3"/>
      </rPr>
      <t>El área de Talento Humano, estableció una semana de integridad en la que realizó diariamente varias actividades pedagógicas/lúdicas para fortalecer los valores de la casa al interior de la intensidad  relacionadas con los valores institucionales.</t>
    </r>
  </si>
  <si>
    <r>
      <t xml:space="preserve">Meta Cumplida en el tercer cuatrimestre.
</t>
    </r>
    <r>
      <rPr>
        <sz val="10"/>
        <rFont val="Museo Sans 300"/>
        <family val="3"/>
      </rPr>
      <t xml:space="preserve">El grupo de Talento Humano de la Subdirección de Gestión Corporativa, a través de sus gestores de integridad, llevó a cabo la totalidad de las actividades del Plan de Integridad, que entre otras cosas, mide el conocimiento, la apropiación y la aplicación de los valores de integridad entre los colaboradores de la entidad. </t>
    </r>
  </si>
  <si>
    <r>
      <t>Para la vigencia 2022 la entidad,  fortalecio a traves de contratación de prestación de servicios las actividades relacionadas con participación ciudadana. Es asi como en  contratos ( uno en cada subdirección misional,  y otro en la Dirección) ,  se establecio una obligación concerniente  a dicho apoyo. Por otra parte la Subdirección Administrativa, Financiera y de Control Disciplinario suscribio un contrato para atender la logistica de las actividades de participación ciudadana  Nota:  Las actividades  de participación ciudadana, realizadas por los servidores de planta no se tienen en cuenta , toda vez que hacen parte del presu</t>
    </r>
    <r>
      <rPr>
        <sz val="10"/>
        <rFont val="Museo Sans 300"/>
        <family val="3"/>
      </rPr>
      <t>puesto de funcionamiento: Valor Ulilizado para el ejercicio de rendición de cuentas. Presupuesto de Inversión anual vigencia 2022</t>
    </r>
    <r>
      <rPr>
        <b/>
        <sz val="10"/>
        <color rgb="FFFF0000"/>
        <rFont val="Museo Sans 300"/>
        <family val="3"/>
      </rPr>
      <t xml:space="preserve"> </t>
    </r>
    <r>
      <rPr>
        <b/>
        <sz val="10"/>
        <rFont val="Museo Sans 300"/>
        <family val="3"/>
      </rPr>
      <t>$96,020,000,</t>
    </r>
    <r>
      <rPr>
        <sz val="10"/>
        <rFont val="Museo Sans 300"/>
        <family val="3"/>
      </rPr>
      <t>- (3 contrato de prestación de servicios con 1 obligación específica, se toma el valor de la obligación por contrato mas un contrato con objeto general para particpaciòn ciudadana)</t>
    </r>
  </si>
  <si>
    <r>
      <t xml:space="preserve">
Guía de Evaluación de la Calidad de Respuestas a las Peticiones Ciudadanas en formato 127-GUIAC-03 en el link: </t>
    </r>
    <r>
      <rPr>
        <sz val="10"/>
        <color rgb="FF0070C0"/>
        <rFont val="Museo Sans 300"/>
        <family val="3"/>
      </rPr>
      <t>https://sgc.dadep.gov.co/10/127-GUIAC-03.php</t>
    </r>
    <r>
      <rPr>
        <sz val="10"/>
        <color theme="1"/>
        <rFont val="Museo Sans 300"/>
        <family val="3"/>
      </rPr>
      <t xml:space="preserve"> y el formato 127-FORAC-32 </t>
    </r>
    <r>
      <rPr>
        <sz val="10"/>
        <color rgb="FF0070C0"/>
        <rFont val="Museo Sans 300"/>
        <family val="3"/>
      </rPr>
      <t>https://sgc.dadep.gov.co/10/127-FORAC-32.php</t>
    </r>
    <r>
      <rPr>
        <sz val="10"/>
        <color theme="1"/>
        <rFont val="Museo Sans 300"/>
        <family val="3"/>
      </rPr>
      <t xml:space="preserve">
 Acta reunión 25/08/2022 y soporte presentación power point</t>
    </r>
  </si>
  <si>
    <r>
      <t xml:space="preserve">
</t>
    </r>
    <r>
      <rPr>
        <b/>
        <sz val="10"/>
        <rFont val="Museo Sans 300"/>
        <family val="3"/>
      </rPr>
      <t xml:space="preserve">(i) </t>
    </r>
    <r>
      <rPr>
        <sz val="10"/>
        <rFont val="Museo Sans 300"/>
        <family val="3"/>
      </rPr>
      <t xml:space="preserve">Guía de Evaluación de la Calidad de Respuestas a las Peticiones Ciudadanas en formato 127-GUIAC-03 en el link: https://sgc.dadep.gov.co/10/127-GUIAC-03.php y el formato 127-FORAC-32 https://sgc.dadep.gov.co/10/127-FORAC-32.php
</t>
    </r>
    <r>
      <rPr>
        <b/>
        <sz val="10"/>
        <rFont val="Museo Sans 300"/>
        <family val="3"/>
      </rPr>
      <t xml:space="preserve">(ii) </t>
    </r>
    <r>
      <rPr>
        <sz val="10"/>
        <rFont val="Museo Sans 300"/>
        <family val="3"/>
      </rPr>
      <t xml:space="preserve">Acta reunión 25/08/2022 y soporte presentación power point
</t>
    </r>
    <r>
      <rPr>
        <b/>
        <sz val="10"/>
        <rFont val="Museo Sans 300"/>
        <family val="3"/>
      </rPr>
      <t>(iii)</t>
    </r>
    <r>
      <rPr>
        <sz val="10"/>
        <rFont val="Museo Sans 300"/>
        <family val="3"/>
      </rPr>
      <t xml:space="preserve"> Correo electrónico 12-10-2022 presentando los resultados al Equipo de Talento Humano
</t>
    </r>
    <r>
      <rPr>
        <b/>
        <sz val="10"/>
        <rFont val="Museo Sans 300"/>
        <family val="3"/>
      </rPr>
      <t xml:space="preserve">(iv) </t>
    </r>
    <r>
      <rPr>
        <sz val="10"/>
        <rFont val="Museo Sans 300"/>
        <family val="3"/>
      </rPr>
      <t xml:space="preserve">Metodología de Selección de funcionario y/o Contratista destacado en atención a la ciudadanía
</t>
    </r>
    <r>
      <rPr>
        <sz val="10"/>
        <color rgb="FFFF0000"/>
        <rFont val="Museo Sans 300"/>
        <family val="3"/>
      </rPr>
      <t xml:space="preserve">
</t>
    </r>
    <r>
      <rPr>
        <b/>
        <sz val="10"/>
        <color rgb="FFFF0000"/>
        <rFont val="Museo Sans 300"/>
        <family val="3"/>
      </rPr>
      <t xml:space="preserve">(v) </t>
    </r>
    <r>
      <rPr>
        <sz val="10"/>
        <color rgb="FFFF0000"/>
        <rFont val="Museo Sans 300"/>
        <family val="3"/>
      </rPr>
      <t>Metodología de Selección Mejor Servidor en Respuestas a partir de la Guía de Evaluación de la Calidad de Respuestas de Peticiones Ciudadanas</t>
    </r>
  </si>
  <si>
    <r>
      <t xml:space="preserve">
i) Guía de Evaluación de la Calidad de Respuestas a las Peticiones Ciudadanas en formato 127-GUIAC-03 en el link: </t>
    </r>
    <r>
      <rPr>
        <sz val="10"/>
        <color rgb="FF0070C0"/>
        <rFont val="Museo Sans 300"/>
        <family val="3"/>
      </rPr>
      <t>https://sgc.dadep.gov.co/10/127-GUIAC-03.php</t>
    </r>
    <r>
      <rPr>
        <sz val="10"/>
        <color theme="1"/>
        <rFont val="Museo Sans 300"/>
        <family val="3"/>
      </rPr>
      <t xml:space="preserve"> y el formato 127-FORAC-32 </t>
    </r>
    <r>
      <rPr>
        <sz val="10"/>
        <color rgb="FF0070C0"/>
        <rFont val="Museo Sans 300"/>
        <family val="3"/>
      </rPr>
      <t>https://sgc.dadep.gov.co/10/127-FORAC-32.php</t>
    </r>
    <r>
      <rPr>
        <sz val="10"/>
        <color theme="1"/>
        <rFont val="Museo Sans 300"/>
        <family val="3"/>
      </rPr>
      <t xml:space="preserve">
ii) Acta reunión 25/08/2022 y soporte presentación power point</t>
    </r>
  </si>
  <si>
    <r>
      <rPr>
        <sz val="10"/>
        <color rgb="FF0070C0"/>
        <rFont val="Museo Sans 300"/>
        <family val="3"/>
      </rPr>
      <t xml:space="preserve">
</t>
    </r>
    <r>
      <rPr>
        <sz val="10"/>
        <color theme="1"/>
        <rFont val="Museo Sans 300"/>
        <family val="3"/>
      </rPr>
      <t xml:space="preserve">
 Matriz de Requerimientos servicio al ciudadano_Calificador
Mockup_atencion_ciudadano 1_Calificador
Diseño de Casos de Pruebas CALIFICADOR ; Definición del Modelo de Base de Datos_Calificador ; Atencion Ciudadano - Reporte Arquitectura
</t>
    </r>
  </si>
  <si>
    <r>
      <rPr>
        <b/>
        <sz val="10"/>
        <rFont val="Museo Sans 300"/>
        <family val="3"/>
      </rPr>
      <t xml:space="preserve">Avance del Segundo Cuatrimestre del 50 %, 
</t>
    </r>
    <r>
      <rPr>
        <sz val="10"/>
        <rFont val="Museo Sans 300"/>
        <family val="3"/>
      </rPr>
      <t xml:space="preserve">Se estableció la estrategia de </t>
    </r>
    <r>
      <rPr>
        <i/>
        <sz val="10"/>
        <rFont val="Museo Sans 300"/>
        <family val="3"/>
      </rPr>
      <t>"Ciudadano Incognito"</t>
    </r>
    <r>
      <rPr>
        <sz val="10"/>
        <rFont val="Museo Sans 300"/>
        <family val="3"/>
      </rPr>
      <t xml:space="preserve"> que se encuentra publicado en el Micrositio de </t>
    </r>
    <r>
      <rPr>
        <b/>
        <sz val="10"/>
        <rFont val="Museo Sans 300"/>
        <family val="3"/>
      </rPr>
      <t>Atención a la Ciudadanía / Defensor del Ciudadano</t>
    </r>
    <r>
      <rPr>
        <sz val="10"/>
        <rFont val="Museo Sans 300"/>
        <family val="3"/>
      </rPr>
      <t xml:space="preserve">, la cuál se denominó como "Metodología de Ciudadano Incognito". Esta estrategia se implementó en la Entidad, para lo cuál se ha realizado el cronograma de aplicación y la mesa de socialización adelantada con los ciudadanos incognitos internos (30-08-2022) para completar la meta programa se tiene proyectado la aplicación y la consolidación del informe con los resultados.
</t>
    </r>
    <r>
      <rPr>
        <b/>
        <sz val="10"/>
        <rFont val="Museo Sans 300"/>
        <family val="3"/>
      </rPr>
      <t xml:space="preserve">
Avance del Tercer Cuatrimestre del 50%
</t>
    </r>
    <r>
      <rPr>
        <sz val="10"/>
        <rFont val="Museo Sans 300"/>
        <family val="3"/>
      </rPr>
      <t>Se implemento la estratégia de</t>
    </r>
    <r>
      <rPr>
        <i/>
        <sz val="10"/>
        <rFont val="Museo Sans 300"/>
        <family val="3"/>
      </rPr>
      <t xml:space="preserve"> "Ciudadano Incognito"</t>
    </r>
    <r>
      <rPr>
        <sz val="10"/>
        <rFont val="Museo Sans 300"/>
        <family val="3"/>
      </rPr>
      <t xml:space="preserve"> la cual se desarrollo con los con ciudadanos incognitos internos en el canal telefónico, se consolidaron los resultados en un documento de análisis estadístico y un informe resumen de las observaciones generadas. Documento publicado en el micrositio del defensor del ciudadano.</t>
    </r>
  </si>
  <si>
    <t>TERCER CUATRIMESTRE  2022 (SEPTIEMBRE_DICIEMBRE)</t>
  </si>
  <si>
    <r>
      <rPr>
        <b/>
        <sz val="10"/>
        <color theme="1"/>
        <rFont val="Museo Sans Condensed"/>
      </rPr>
      <t>Elaboró</t>
    </r>
    <r>
      <rPr>
        <sz val="10"/>
        <color theme="1"/>
        <rFont val="Museo Sans Condensed"/>
      </rPr>
      <t>: Luz Andrea Cárdenas Benítez / Marco Alejandro Guerra -Profesional OCI</t>
    </r>
  </si>
  <si>
    <r>
      <rPr>
        <b/>
        <sz val="10"/>
        <color theme="1"/>
        <rFont val="Museo Sans Condensed"/>
      </rPr>
      <t>Revisó:</t>
    </r>
    <r>
      <rPr>
        <sz val="10"/>
        <color theme="1"/>
        <rFont val="Museo Sans Condensed"/>
      </rPr>
      <t xml:space="preserve"> Allan Maurice Alfisz Lopez - Jefe de Oficina
</t>
    </r>
  </si>
  <si>
    <r>
      <rPr>
        <b/>
        <sz val="10"/>
        <color theme="1"/>
        <rFont val="Museo Sans Condensed"/>
      </rPr>
      <t xml:space="preserve">Aprobó: </t>
    </r>
    <r>
      <rPr>
        <sz val="10"/>
        <color theme="1"/>
        <rFont val="Museo Sans Condensed"/>
      </rPr>
      <t xml:space="preserve">Allan Maurice Alfisz Lopez - Jefe de Oficina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</si>
</sst>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m/yyyy;@"/>
  </numFmts>
  <fonts count="24" x14ac:knownFonts="1">
    <font>
      <sz val="11"/>
      <color theme="1"/>
      <name val="Calibri"/>
      <family val="2"/>
      <scheme val="minor"/>
    </font>
    <font>
      <sz val="11"/>
      <color theme="1"/>
      <name val="Calibri"/>
      <family val="2"/>
      <scheme val="minor"/>
    </font>
    <font>
      <u/>
      <sz val="11"/>
      <color theme="10"/>
      <name val="Calibri"/>
      <family val="2"/>
      <scheme val="minor"/>
    </font>
    <font>
      <b/>
      <sz val="10"/>
      <color theme="1"/>
      <name val="Museo Sans Condensed"/>
    </font>
    <font>
      <sz val="10"/>
      <color theme="1"/>
      <name val="Museo Sans Condensed"/>
    </font>
    <font>
      <sz val="11"/>
      <color theme="1"/>
      <name val="Museo Sans Condensed"/>
    </font>
    <font>
      <sz val="10"/>
      <name val="Museo Sans Condensed"/>
    </font>
    <font>
      <sz val="10"/>
      <color theme="7" tint="-0.249977111117893"/>
      <name val="Museo Sans Condensed"/>
    </font>
    <font>
      <u/>
      <sz val="11"/>
      <color theme="10"/>
      <name val="Museo Sans 300"/>
      <family val="3"/>
    </font>
    <font>
      <u/>
      <sz val="10"/>
      <color theme="10"/>
      <name val="Museo Sans 300"/>
      <family val="3"/>
    </font>
    <font>
      <b/>
      <sz val="11"/>
      <color theme="1"/>
      <name val="Museo Sans 300"/>
      <family val="3"/>
    </font>
    <font>
      <b/>
      <sz val="11"/>
      <name val="Museo Sans 300"/>
      <family val="3"/>
    </font>
    <font>
      <b/>
      <sz val="10"/>
      <color theme="1"/>
      <name val="Museo Sans 300"/>
      <family val="3"/>
    </font>
    <font>
      <sz val="10"/>
      <color theme="1"/>
      <name val="Museo Sans 300"/>
      <family val="3"/>
    </font>
    <font>
      <sz val="10"/>
      <name val="Museo Sans 300"/>
      <family val="3"/>
    </font>
    <font>
      <sz val="11"/>
      <color theme="1"/>
      <name val="Museo Sans 300"/>
      <family val="3"/>
    </font>
    <font>
      <b/>
      <sz val="10"/>
      <name val="Museo Sans 300"/>
      <family val="3"/>
    </font>
    <font>
      <u/>
      <sz val="11"/>
      <color theme="1"/>
      <name val="Museo Sans 300"/>
      <family val="3"/>
    </font>
    <font>
      <u/>
      <sz val="10"/>
      <color theme="1"/>
      <name val="Museo Sans 300"/>
      <family val="3"/>
    </font>
    <font>
      <b/>
      <sz val="10"/>
      <color rgb="FFFF0000"/>
      <name val="Museo Sans 300"/>
      <family val="3"/>
    </font>
    <font>
      <sz val="10"/>
      <color rgb="FF000000"/>
      <name val="Museo Sans 300"/>
      <family val="3"/>
    </font>
    <font>
      <sz val="10"/>
      <color rgb="FF0070C0"/>
      <name val="Museo Sans 300"/>
      <family val="3"/>
    </font>
    <font>
      <sz val="10"/>
      <color rgb="FFFF0000"/>
      <name val="Museo Sans 300"/>
      <family val="3"/>
    </font>
    <font>
      <i/>
      <sz val="10"/>
      <name val="Museo Sans 300"/>
      <family val="3"/>
    </font>
  </fonts>
  <fills count="17">
    <fill>
      <patternFill patternType="none"/>
    </fill>
    <fill>
      <patternFill patternType="gray125"/>
    </fill>
    <fill>
      <patternFill patternType="solid">
        <fgColor theme="0"/>
        <bgColor indexed="64"/>
      </patternFill>
    </fill>
    <fill>
      <patternFill patternType="gray0625">
        <bgColor theme="0"/>
      </patternFill>
    </fill>
    <fill>
      <patternFill patternType="solid">
        <fgColor theme="0" tint="-0.14999847407452621"/>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rgb="FFFFFFFF"/>
        <bgColor rgb="FF000000"/>
      </patternFill>
    </fill>
    <fill>
      <patternFill patternType="solid">
        <fgColor rgb="FFFFFF00"/>
        <bgColor indexed="64"/>
      </patternFill>
    </fill>
    <fill>
      <patternFill patternType="solid">
        <fgColor theme="0"/>
        <bgColor rgb="FF000000"/>
      </patternFill>
    </fill>
    <fill>
      <patternFill patternType="solid">
        <fgColor theme="8" tint="0.59999389629810485"/>
        <bgColor indexed="64"/>
      </patternFill>
    </fill>
    <fill>
      <patternFill patternType="solid">
        <fgColor theme="9" tint="0.59999389629810485"/>
        <bgColor indexed="64"/>
      </patternFill>
    </fill>
    <fill>
      <patternFill patternType="gray0625">
        <bgColor theme="9" tint="0.59999389629810485"/>
      </patternFill>
    </fill>
    <fill>
      <patternFill patternType="solid">
        <fgColor theme="9" tint="0.59999389629810485"/>
        <bgColor rgb="FF000000"/>
      </patternFill>
    </fill>
    <fill>
      <patternFill patternType="gray0625">
        <fgColor rgb="FF000000"/>
        <bgColor theme="0"/>
      </patternFill>
    </fill>
  </fills>
  <borders count="18">
    <border>
      <left/>
      <right/>
      <top/>
      <bottom/>
      <diagonal/>
    </border>
    <border>
      <left style="thin">
        <color indexed="64"/>
      </left>
      <right style="thin">
        <color indexed="64"/>
      </right>
      <top style="thin">
        <color indexed="64"/>
      </top>
      <bottom style="thin">
        <color indexed="64"/>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auto="1"/>
      </left>
      <right/>
      <top style="thin">
        <color auto="1"/>
      </top>
      <bottom style="thin">
        <color auto="1"/>
      </bottom>
      <diagonal/>
    </border>
    <border>
      <left style="thin">
        <color indexed="64"/>
      </left>
      <right style="thin">
        <color indexed="64"/>
      </right>
      <top/>
      <bottom style="thin">
        <color indexed="64"/>
      </bottom>
      <diagonal/>
    </border>
    <border>
      <left style="thin">
        <color auto="1"/>
      </left>
      <right/>
      <top/>
      <bottom style="thin">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right/>
      <top/>
      <bottom style="medium">
        <color auto="1"/>
      </bottom>
      <diagonal/>
    </border>
  </borders>
  <cellStyleXfs count="3">
    <xf numFmtId="0" fontId="0" fillId="0" borderId="0"/>
    <xf numFmtId="9" fontId="1" fillId="0" borderId="0" applyFont="0" applyFill="0" applyBorder="0" applyAlignment="0" applyProtection="0"/>
    <xf numFmtId="0" fontId="2" fillId="0" borderId="0" applyNumberFormat="0" applyFill="0" applyBorder="0" applyAlignment="0" applyProtection="0"/>
  </cellStyleXfs>
  <cellXfs count="154">
    <xf numFmtId="0" fontId="0" fillId="0" borderId="0" xfId="0"/>
    <xf numFmtId="0" fontId="4" fillId="2" borderId="0" xfId="0" applyFont="1" applyFill="1" applyAlignment="1">
      <alignment horizontal="justify" vertical="center" wrapText="1"/>
    </xf>
    <xf numFmtId="0" fontId="4" fillId="2" borderId="0" xfId="0" applyFont="1" applyFill="1" applyAlignment="1">
      <alignment horizontal="center" vertical="center" wrapText="1"/>
    </xf>
    <xf numFmtId="0" fontId="5" fillId="2" borderId="0" xfId="0" applyFont="1" applyFill="1" applyAlignment="1">
      <alignment horizontal="center" vertical="center" wrapText="1"/>
    </xf>
    <xf numFmtId="0" fontId="4" fillId="2" borderId="0" xfId="0" applyFont="1" applyFill="1" applyAlignment="1">
      <alignment horizontal="left" vertical="center" wrapText="1"/>
    </xf>
    <xf numFmtId="0" fontId="3" fillId="2" borderId="0" xfId="0" applyFont="1" applyFill="1" applyAlignment="1">
      <alignment horizontal="justify" vertical="center" wrapText="1"/>
    </xf>
    <xf numFmtId="0" fontId="7" fillId="2" borderId="0" xfId="0" applyFont="1" applyFill="1" applyAlignment="1">
      <alignment horizontal="left" vertical="center" wrapText="1"/>
    </xf>
    <xf numFmtId="0" fontId="7" fillId="2" borderId="0" xfId="0" applyFont="1" applyFill="1" applyAlignment="1">
      <alignment horizontal="justify" vertical="center" wrapText="1"/>
    </xf>
    <xf numFmtId="0" fontId="6" fillId="2" borderId="0" xfId="0" applyFont="1" applyFill="1" applyAlignment="1">
      <alignment horizontal="justify" vertical="center" wrapText="1"/>
    </xf>
    <xf numFmtId="0" fontId="5" fillId="2" borderId="0" xfId="0" applyFont="1" applyFill="1" applyBorder="1" applyAlignment="1">
      <alignment horizontal="center" vertical="center" wrapText="1"/>
    </xf>
    <xf numFmtId="0" fontId="3" fillId="2" borderId="0" xfId="0" applyFont="1" applyFill="1" applyAlignment="1">
      <alignment horizontal="center" vertical="center" wrapText="1"/>
    </xf>
    <xf numFmtId="0" fontId="4" fillId="2" borderId="0" xfId="0" applyFont="1" applyFill="1" applyAlignment="1">
      <alignment horizontal="left" vertical="top" wrapText="1"/>
    </xf>
    <xf numFmtId="0" fontId="4" fillId="2" borderId="0" xfId="0" applyFont="1" applyFill="1" applyAlignment="1">
      <alignment horizontal="left" vertical="center" wrapText="1"/>
    </xf>
    <xf numFmtId="0" fontId="9" fillId="2" borderId="8" xfId="2" applyFont="1" applyFill="1" applyBorder="1" applyAlignment="1">
      <alignment horizontal="justify" vertical="center" wrapText="1"/>
    </xf>
    <xf numFmtId="0" fontId="10" fillId="4" borderId="3" xfId="0" applyFont="1" applyFill="1" applyBorder="1" applyAlignment="1">
      <alignment horizontal="center" vertical="center" wrapText="1"/>
    </xf>
    <xf numFmtId="0" fontId="10" fillId="5" borderId="3" xfId="0" applyFont="1" applyFill="1" applyBorder="1" applyAlignment="1">
      <alignment horizontal="center" vertical="center" wrapText="1"/>
    </xf>
    <xf numFmtId="0" fontId="10" fillId="8" borderId="3" xfId="0" applyFont="1" applyFill="1" applyBorder="1" applyAlignment="1">
      <alignment horizontal="center" vertical="center" wrapText="1"/>
    </xf>
    <xf numFmtId="0" fontId="10" fillId="7" borderId="3" xfId="0" applyFont="1" applyFill="1" applyBorder="1" applyAlignment="1">
      <alignment horizontal="center" vertical="center" wrapText="1"/>
    </xf>
    <xf numFmtId="0" fontId="10" fillId="7" borderId="4"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3" fillId="2" borderId="1" xfId="0" applyFont="1" applyFill="1" applyBorder="1" applyAlignment="1">
      <alignment horizontal="justify" vertical="center" wrapText="1"/>
    </xf>
    <xf numFmtId="0" fontId="13" fillId="2" borderId="1" xfId="0" applyFont="1" applyFill="1" applyBorder="1" applyAlignment="1">
      <alignment horizontal="left" vertical="center" wrapText="1"/>
    </xf>
    <xf numFmtId="164" fontId="13" fillId="2" borderId="1" xfId="0" applyNumberFormat="1" applyFont="1" applyFill="1" applyBorder="1" applyAlignment="1">
      <alignment horizontal="center" vertical="center" wrapText="1"/>
    </xf>
    <xf numFmtId="9" fontId="13" fillId="2" borderId="1" xfId="1" applyFont="1" applyFill="1" applyBorder="1" applyAlignment="1">
      <alignment horizontal="left" vertical="center" wrapText="1"/>
    </xf>
    <xf numFmtId="9" fontId="13" fillId="3" borderId="1" xfId="1" applyFont="1" applyFill="1" applyBorder="1" applyAlignment="1">
      <alignment horizontal="center" vertical="center" wrapText="1"/>
    </xf>
    <xf numFmtId="9" fontId="13" fillId="3" borderId="1" xfId="1" applyFont="1" applyFill="1" applyBorder="1" applyAlignment="1">
      <alignment horizontal="left" vertical="center" wrapText="1"/>
    </xf>
    <xf numFmtId="9" fontId="13" fillId="7" borderId="1" xfId="1" applyFont="1" applyFill="1" applyBorder="1" applyAlignment="1">
      <alignment horizontal="left" vertical="center" wrapText="1"/>
    </xf>
    <xf numFmtId="9" fontId="13" fillId="7" borderId="1" xfId="1" applyFont="1" applyFill="1" applyBorder="1" applyAlignment="1">
      <alignment horizontal="center" vertical="center" wrapText="1"/>
    </xf>
    <xf numFmtId="9" fontId="13" fillId="2" borderId="1" xfId="1" applyFont="1" applyFill="1" applyBorder="1" applyAlignment="1">
      <alignment horizontal="center" vertical="center" wrapText="1"/>
    </xf>
    <xf numFmtId="9" fontId="13" fillId="2" borderId="1" xfId="2" applyNumberFormat="1" applyFont="1" applyFill="1" applyBorder="1" applyAlignment="1">
      <alignment vertical="center" wrapText="1"/>
    </xf>
    <xf numFmtId="9" fontId="13" fillId="13" borderId="1" xfId="1" applyFont="1" applyFill="1" applyBorder="1" applyAlignment="1">
      <alignment horizontal="left" vertical="center" wrapText="1"/>
    </xf>
    <xf numFmtId="9" fontId="13" fillId="13" borderId="1" xfId="1" applyFont="1" applyFill="1" applyBorder="1" applyAlignment="1">
      <alignment horizontal="center" vertical="center" wrapText="1"/>
    </xf>
    <xf numFmtId="9" fontId="14" fillId="2" borderId="1" xfId="1" applyFont="1" applyFill="1" applyBorder="1" applyAlignment="1">
      <alignment horizontal="justify" vertical="center" wrapText="1"/>
    </xf>
    <xf numFmtId="9" fontId="14" fillId="2" borderId="1" xfId="1" applyFont="1" applyFill="1" applyBorder="1" applyAlignment="1">
      <alignment horizontal="center" vertical="center" wrapText="1"/>
    </xf>
    <xf numFmtId="9" fontId="15" fillId="2" borderId="1" xfId="0" applyNumberFormat="1" applyFont="1" applyFill="1" applyBorder="1" applyAlignment="1">
      <alignment horizontal="center" vertical="center" wrapText="1"/>
    </xf>
    <xf numFmtId="0" fontId="13" fillId="2" borderId="1" xfId="0" applyFont="1" applyFill="1" applyBorder="1" applyAlignment="1">
      <alignment horizontal="left" vertical="center" wrapText="1"/>
    </xf>
    <xf numFmtId="9" fontId="16" fillId="2" borderId="1" xfId="1" applyFont="1" applyFill="1" applyBorder="1" applyAlignment="1">
      <alignment horizontal="left" vertical="center" wrapText="1"/>
    </xf>
    <xf numFmtId="9" fontId="13" fillId="2" borderId="1" xfId="1" applyFont="1" applyFill="1" applyBorder="1" applyAlignment="1">
      <alignment vertical="center" wrapText="1"/>
    </xf>
    <xf numFmtId="9" fontId="14" fillId="13" borderId="1" xfId="1" applyFont="1" applyFill="1" applyBorder="1" applyAlignment="1">
      <alignment horizontal="left" vertical="center" wrapText="1"/>
    </xf>
    <xf numFmtId="9" fontId="14" fillId="13" borderId="1" xfId="1" applyFont="1" applyFill="1" applyBorder="1" applyAlignment="1">
      <alignment horizontal="center" vertical="center" wrapText="1"/>
    </xf>
    <xf numFmtId="9" fontId="13" fillId="13" borderId="1" xfId="1" applyFont="1" applyFill="1" applyBorder="1" applyAlignment="1">
      <alignment vertical="center" wrapText="1"/>
    </xf>
    <xf numFmtId="9" fontId="16" fillId="2" borderId="1" xfId="1" applyFont="1" applyFill="1" applyBorder="1" applyAlignment="1">
      <alignment horizontal="justify" vertical="center" wrapText="1"/>
    </xf>
    <xf numFmtId="9" fontId="13" fillId="3" borderId="1" xfId="1" applyFont="1" applyFill="1" applyBorder="1" applyAlignment="1">
      <alignment horizontal="justify" vertical="justify" wrapText="1"/>
    </xf>
    <xf numFmtId="9" fontId="13" fillId="2" borderId="1" xfId="1" applyFont="1" applyFill="1" applyBorder="1" applyAlignment="1">
      <alignment horizontal="justify" vertical="center" wrapText="1"/>
    </xf>
    <xf numFmtId="0" fontId="8" fillId="2" borderId="8" xfId="2" applyFont="1" applyFill="1" applyBorder="1" applyAlignment="1">
      <alignment horizontal="justify" vertical="center" wrapText="1"/>
    </xf>
    <xf numFmtId="0" fontId="13" fillId="7" borderId="1" xfId="0" applyFont="1" applyFill="1" applyBorder="1" applyAlignment="1">
      <alignment horizontal="justify" vertical="center" wrapText="1"/>
    </xf>
    <xf numFmtId="9" fontId="8" fillId="2" borderId="1" xfId="2" applyNumberFormat="1" applyFont="1" applyFill="1" applyBorder="1" applyAlignment="1">
      <alignment vertical="center" wrapText="1"/>
    </xf>
    <xf numFmtId="9" fontId="8" fillId="13" borderId="1" xfId="2" applyNumberFormat="1" applyFont="1" applyFill="1" applyBorder="1" applyAlignment="1">
      <alignment vertical="center" wrapText="1"/>
    </xf>
    <xf numFmtId="0" fontId="12" fillId="2" borderId="5" xfId="0" applyFont="1" applyFill="1" applyBorder="1" applyAlignment="1">
      <alignment horizontal="center" vertical="center" wrapText="1"/>
    </xf>
    <xf numFmtId="9" fontId="13" fillId="0" borderId="1" xfId="1" applyFont="1" applyFill="1" applyBorder="1" applyAlignment="1">
      <alignment horizontal="left" vertical="center" wrapText="1"/>
    </xf>
    <xf numFmtId="9" fontId="13" fillId="2" borderId="1" xfId="0" applyNumberFormat="1" applyFont="1" applyFill="1" applyBorder="1" applyAlignment="1">
      <alignment horizontal="center" vertical="center" wrapText="1"/>
    </xf>
    <xf numFmtId="0" fontId="13" fillId="2" borderId="8" xfId="0" applyFont="1" applyFill="1" applyBorder="1" applyAlignment="1">
      <alignment horizontal="justify" vertical="justify" wrapText="1"/>
    </xf>
    <xf numFmtId="0" fontId="13" fillId="2" borderId="1" xfId="0" applyFont="1" applyFill="1" applyBorder="1" applyAlignment="1">
      <alignment vertical="center" wrapText="1"/>
    </xf>
    <xf numFmtId="9" fontId="8" fillId="2" borderId="1" xfId="2" applyNumberFormat="1" applyFont="1" applyFill="1" applyBorder="1" applyAlignment="1">
      <alignment horizontal="left" vertical="center" wrapText="1"/>
    </xf>
    <xf numFmtId="9" fontId="17" fillId="2" borderId="1" xfId="2" applyNumberFormat="1" applyFont="1" applyFill="1" applyBorder="1" applyAlignment="1">
      <alignment horizontal="center" vertical="center" wrapText="1"/>
    </xf>
    <xf numFmtId="9" fontId="14" fillId="2" borderId="1" xfId="1" applyFont="1" applyFill="1" applyBorder="1" applyAlignment="1">
      <alignment horizontal="left" vertical="center" wrapText="1"/>
    </xf>
    <xf numFmtId="9" fontId="18" fillId="2" borderId="1" xfId="2" applyNumberFormat="1" applyFont="1" applyFill="1" applyBorder="1" applyAlignment="1">
      <alignment vertical="center" wrapText="1"/>
    </xf>
    <xf numFmtId="0" fontId="13" fillId="2" borderId="8" xfId="0" applyFont="1" applyFill="1" applyBorder="1" applyAlignment="1">
      <alignment horizontal="justify" vertical="center" wrapText="1"/>
    </xf>
    <xf numFmtId="0" fontId="13" fillId="2" borderId="1" xfId="2" applyFont="1" applyFill="1" applyBorder="1" applyAlignment="1">
      <alignment horizontal="left" vertical="center" wrapText="1"/>
    </xf>
    <xf numFmtId="9" fontId="13" fillId="2" borderId="1" xfId="1" applyFont="1" applyFill="1" applyBorder="1" applyAlignment="1">
      <alignment horizontal="justify" vertical="justify" wrapText="1"/>
    </xf>
    <xf numFmtId="9" fontId="13" fillId="0" borderId="1" xfId="0" applyNumberFormat="1" applyFont="1" applyFill="1" applyBorder="1" applyAlignment="1">
      <alignment horizontal="center" vertical="center" wrapText="1"/>
    </xf>
    <xf numFmtId="0" fontId="18" fillId="2" borderId="1" xfId="2" applyFont="1" applyFill="1" applyBorder="1" applyAlignment="1">
      <alignment horizontal="left" vertical="center" wrapText="1"/>
    </xf>
    <xf numFmtId="0" fontId="18" fillId="2" borderId="1" xfId="2" applyFont="1" applyFill="1" applyBorder="1" applyAlignment="1">
      <alignment horizontal="center" vertical="center" wrapText="1"/>
    </xf>
    <xf numFmtId="0" fontId="18" fillId="2" borderId="1" xfId="2" applyFont="1" applyFill="1" applyBorder="1" applyAlignment="1">
      <alignment vertical="center" wrapText="1"/>
    </xf>
    <xf numFmtId="0" fontId="14" fillId="2" borderId="1" xfId="0" applyFont="1" applyFill="1" applyBorder="1" applyAlignment="1">
      <alignment horizontal="justify" vertical="center" wrapText="1"/>
    </xf>
    <xf numFmtId="164" fontId="14" fillId="2" borderId="1" xfId="0" applyNumberFormat="1" applyFont="1" applyFill="1" applyBorder="1" applyAlignment="1">
      <alignment horizontal="center" vertical="center" wrapText="1"/>
    </xf>
    <xf numFmtId="0" fontId="14" fillId="2" borderId="1" xfId="0" applyFont="1" applyFill="1" applyBorder="1" applyAlignment="1">
      <alignment horizontal="left" vertical="center" wrapText="1"/>
    </xf>
    <xf numFmtId="0" fontId="14" fillId="2" borderId="1" xfId="2" applyFont="1" applyFill="1" applyBorder="1" applyAlignment="1">
      <alignment horizontal="left" vertical="center" wrapText="1"/>
    </xf>
    <xf numFmtId="9" fontId="14" fillId="2" borderId="1" xfId="1" applyFont="1" applyFill="1" applyBorder="1" applyAlignment="1">
      <alignment vertical="center" wrapText="1"/>
    </xf>
    <xf numFmtId="0" fontId="13" fillId="2" borderId="1" xfId="0" applyFont="1" applyFill="1" applyBorder="1" applyAlignment="1">
      <alignment horizontal="justify" vertical="justify" wrapText="1"/>
    </xf>
    <xf numFmtId="9" fontId="14" fillId="2" borderId="1" xfId="0" applyNumberFormat="1" applyFont="1" applyFill="1" applyBorder="1" applyAlignment="1">
      <alignment horizontal="center" vertical="center" wrapText="1"/>
    </xf>
    <xf numFmtId="0" fontId="14" fillId="2" borderId="8" xfId="0" applyFont="1" applyFill="1" applyBorder="1" applyAlignment="1">
      <alignment horizontal="justify" vertical="center" wrapText="1"/>
    </xf>
    <xf numFmtId="9" fontId="13" fillId="2" borderId="1" xfId="1" applyFont="1" applyFill="1" applyBorder="1" applyAlignment="1">
      <alignment vertical="center"/>
    </xf>
    <xf numFmtId="9" fontId="13" fillId="3" borderId="1" xfId="1" applyFont="1" applyFill="1" applyBorder="1" applyAlignment="1">
      <alignment vertical="center" wrapText="1"/>
    </xf>
    <xf numFmtId="0" fontId="13" fillId="2" borderId="1" xfId="0" applyFont="1" applyFill="1" applyBorder="1" applyAlignment="1">
      <alignment horizontal="center" vertical="center" wrapText="1"/>
    </xf>
    <xf numFmtId="0" fontId="12" fillId="2" borderId="1" xfId="0" applyFont="1" applyFill="1" applyBorder="1" applyAlignment="1">
      <alignment horizontal="justify" vertical="center" wrapText="1"/>
    </xf>
    <xf numFmtId="0" fontId="20" fillId="9" borderId="1" xfId="0" applyFont="1" applyFill="1" applyBorder="1" applyAlignment="1">
      <alignment vertical="center" wrapText="1"/>
    </xf>
    <xf numFmtId="9" fontId="13" fillId="13" borderId="1" xfId="0" applyNumberFormat="1" applyFont="1" applyFill="1" applyBorder="1" applyAlignment="1">
      <alignment horizontal="center" vertical="center" wrapText="1"/>
    </xf>
    <xf numFmtId="0" fontId="20" fillId="15" borderId="1" xfId="0" applyFont="1" applyFill="1" applyBorder="1" applyAlignment="1">
      <alignment vertical="center" wrapText="1"/>
    </xf>
    <xf numFmtId="10" fontId="20" fillId="11" borderId="1" xfId="1" applyNumberFormat="1" applyFont="1" applyFill="1" applyBorder="1" applyAlignment="1">
      <alignment horizontal="center" vertical="center" wrapText="1"/>
    </xf>
    <xf numFmtId="10" fontId="20" fillId="9" borderId="1" xfId="1" applyNumberFormat="1" applyFont="1" applyFill="1" applyBorder="1" applyAlignment="1">
      <alignment horizontal="center" vertical="center" wrapText="1"/>
    </xf>
    <xf numFmtId="10" fontId="20" fillId="15" borderId="1" xfId="1" applyNumberFormat="1" applyFont="1" applyFill="1" applyBorder="1" applyAlignment="1">
      <alignment horizontal="center" vertical="center" wrapText="1"/>
    </xf>
    <xf numFmtId="10" fontId="14" fillId="11" borderId="1" xfId="1" applyNumberFormat="1" applyFont="1" applyFill="1" applyBorder="1" applyAlignment="1">
      <alignment horizontal="center" vertical="center" wrapText="1"/>
    </xf>
    <xf numFmtId="9" fontId="14" fillId="11" borderId="1" xfId="1" applyNumberFormat="1" applyFont="1" applyFill="1" applyBorder="1" applyAlignment="1">
      <alignment horizontal="center" vertical="center" wrapText="1"/>
    </xf>
    <xf numFmtId="9" fontId="16" fillId="13" borderId="1" xfId="1" applyFont="1" applyFill="1" applyBorder="1" applyAlignment="1">
      <alignment horizontal="left" vertical="center" wrapText="1"/>
    </xf>
    <xf numFmtId="10" fontId="14" fillId="16" borderId="1" xfId="1" applyNumberFormat="1" applyFont="1" applyFill="1" applyBorder="1" applyAlignment="1">
      <alignment horizontal="justify" vertical="justify" wrapText="1"/>
    </xf>
    <xf numFmtId="0" fontId="12" fillId="2" borderId="6" xfId="0" applyFont="1" applyFill="1" applyBorder="1" applyAlignment="1">
      <alignment horizontal="center" vertical="center" wrapText="1"/>
    </xf>
    <xf numFmtId="0" fontId="13" fillId="2" borderId="7" xfId="0" applyFont="1" applyFill="1" applyBorder="1" applyAlignment="1">
      <alignment horizontal="justify" vertical="center" wrapText="1"/>
    </xf>
    <xf numFmtId="0" fontId="13" fillId="2" borderId="7" xfId="0" applyFont="1" applyFill="1" applyBorder="1" applyAlignment="1">
      <alignment vertical="center" wrapText="1"/>
    </xf>
    <xf numFmtId="14" fontId="13" fillId="2" borderId="7" xfId="0" applyNumberFormat="1" applyFont="1" applyFill="1" applyBorder="1" applyAlignment="1">
      <alignment horizontal="center" vertical="center" wrapText="1"/>
    </xf>
    <xf numFmtId="9" fontId="13" fillId="3" borderId="7" xfId="1" applyFont="1" applyFill="1" applyBorder="1" applyAlignment="1">
      <alignment horizontal="center" vertical="center" wrapText="1"/>
    </xf>
    <xf numFmtId="9" fontId="13" fillId="3" borderId="7" xfId="1" applyFont="1" applyFill="1" applyBorder="1" applyAlignment="1">
      <alignment horizontal="left" vertical="center" wrapText="1"/>
    </xf>
    <xf numFmtId="9" fontId="13" fillId="10" borderId="7" xfId="1" applyFont="1" applyFill="1" applyBorder="1" applyAlignment="1">
      <alignment horizontal="left" vertical="center" wrapText="1"/>
    </xf>
    <xf numFmtId="9" fontId="13" fillId="10" borderId="7" xfId="1" applyFont="1" applyFill="1" applyBorder="1" applyAlignment="1">
      <alignment horizontal="center" vertical="center" wrapText="1"/>
    </xf>
    <xf numFmtId="9" fontId="13" fillId="2" borderId="7" xfId="1" applyFont="1" applyFill="1" applyBorder="1" applyAlignment="1">
      <alignment horizontal="left" vertical="center" wrapText="1"/>
    </xf>
    <xf numFmtId="9" fontId="13" fillId="2" borderId="7" xfId="1" applyFont="1" applyFill="1" applyBorder="1" applyAlignment="1">
      <alignment vertical="center" wrapText="1"/>
    </xf>
    <xf numFmtId="9" fontId="13" fillId="13" borderId="7" xfId="1" applyFont="1" applyFill="1" applyBorder="1" applyAlignment="1">
      <alignment horizontal="left" vertical="center" wrapText="1"/>
    </xf>
    <xf numFmtId="9" fontId="13" fillId="14" borderId="7" xfId="1" applyFont="1" applyFill="1" applyBorder="1" applyAlignment="1">
      <alignment horizontal="left" vertical="center" wrapText="1"/>
    </xf>
    <xf numFmtId="9" fontId="13" fillId="13" borderId="7" xfId="1" applyFont="1" applyFill="1" applyBorder="1" applyAlignment="1">
      <alignment vertical="center" wrapText="1"/>
    </xf>
    <xf numFmtId="9" fontId="16" fillId="2" borderId="7" xfId="1" applyFont="1" applyFill="1" applyBorder="1" applyAlignment="1">
      <alignment horizontal="justify" vertical="center" wrapText="1"/>
    </xf>
    <xf numFmtId="9" fontId="14" fillId="2" borderId="7" xfId="1" applyFont="1" applyFill="1" applyBorder="1" applyAlignment="1">
      <alignment horizontal="center" vertical="center" wrapText="1"/>
    </xf>
    <xf numFmtId="9" fontId="13" fillId="2" borderId="7" xfId="0" applyNumberFormat="1" applyFont="1" applyFill="1" applyBorder="1" applyAlignment="1">
      <alignment horizontal="center" vertical="center" wrapText="1"/>
    </xf>
    <xf numFmtId="0" fontId="8" fillId="2" borderId="9" xfId="2" applyFont="1" applyFill="1" applyBorder="1" applyAlignment="1">
      <alignment horizontal="justify" vertical="center" wrapText="1"/>
    </xf>
    <xf numFmtId="0" fontId="12" fillId="2" borderId="13" xfId="0" applyFont="1" applyFill="1" applyBorder="1" applyAlignment="1">
      <alignment horizontal="center" vertical="center" wrapText="1"/>
    </xf>
    <xf numFmtId="0" fontId="13" fillId="2" borderId="11" xfId="0" applyFont="1" applyFill="1" applyBorder="1" applyAlignment="1">
      <alignment horizontal="justify" vertical="center" wrapText="1"/>
    </xf>
    <xf numFmtId="0" fontId="13" fillId="2" borderId="11" xfId="0" applyFont="1" applyFill="1" applyBorder="1" applyAlignment="1">
      <alignment horizontal="left" vertical="center" wrapText="1"/>
    </xf>
    <xf numFmtId="164" fontId="13" fillId="2" borderId="11" xfId="0" applyNumberFormat="1" applyFont="1" applyFill="1" applyBorder="1" applyAlignment="1">
      <alignment horizontal="center" vertical="center" wrapText="1"/>
    </xf>
    <xf numFmtId="9" fontId="13" fillId="2" borderId="11" xfId="1" applyFont="1" applyFill="1" applyBorder="1" applyAlignment="1">
      <alignment horizontal="left" vertical="center" wrapText="1"/>
    </xf>
    <xf numFmtId="9" fontId="13" fillId="3" borderId="11" xfId="1" applyFont="1" applyFill="1" applyBorder="1" applyAlignment="1">
      <alignment horizontal="center" vertical="center" wrapText="1"/>
    </xf>
    <xf numFmtId="9" fontId="13" fillId="3" borderId="11" xfId="1" applyFont="1" applyFill="1" applyBorder="1" applyAlignment="1">
      <alignment horizontal="left" vertical="center" wrapText="1"/>
    </xf>
    <xf numFmtId="9" fontId="13" fillId="7" borderId="11" xfId="1" applyFont="1" applyFill="1" applyBorder="1" applyAlignment="1">
      <alignment horizontal="left" vertical="center" wrapText="1"/>
    </xf>
    <xf numFmtId="9" fontId="13" fillId="7" borderId="11" xfId="1" applyFont="1" applyFill="1" applyBorder="1" applyAlignment="1">
      <alignment horizontal="center" vertical="center" wrapText="1"/>
    </xf>
    <xf numFmtId="9" fontId="13" fillId="2" borderId="11" xfId="1" applyFont="1" applyFill="1" applyBorder="1" applyAlignment="1">
      <alignment horizontal="center" vertical="center" wrapText="1"/>
    </xf>
    <xf numFmtId="9" fontId="13" fillId="2" borderId="11" xfId="2" applyNumberFormat="1" applyFont="1" applyFill="1" applyBorder="1" applyAlignment="1">
      <alignment vertical="center" wrapText="1"/>
    </xf>
    <xf numFmtId="9" fontId="13" fillId="13" borderId="11" xfId="1" applyFont="1" applyFill="1" applyBorder="1" applyAlignment="1">
      <alignment horizontal="left" vertical="center" wrapText="1"/>
    </xf>
    <xf numFmtId="9" fontId="13" fillId="13" borderId="11" xfId="1" applyFont="1" applyFill="1" applyBorder="1" applyAlignment="1">
      <alignment horizontal="center" vertical="center" wrapText="1"/>
    </xf>
    <xf numFmtId="9" fontId="13" fillId="13" borderId="11" xfId="2" applyNumberFormat="1" applyFont="1" applyFill="1" applyBorder="1" applyAlignment="1">
      <alignment vertical="center" wrapText="1"/>
    </xf>
    <xf numFmtId="9" fontId="14" fillId="2" borderId="11" xfId="1" applyFont="1" applyFill="1" applyBorder="1" applyAlignment="1">
      <alignment horizontal="justify" vertical="center" wrapText="1"/>
    </xf>
    <xf numFmtId="9" fontId="14" fillId="2" borderId="11" xfId="1" applyFont="1" applyFill="1" applyBorder="1" applyAlignment="1">
      <alignment horizontal="center" vertical="center" wrapText="1"/>
    </xf>
    <xf numFmtId="9" fontId="15" fillId="2" borderId="11" xfId="0" applyNumberFormat="1" applyFont="1" applyFill="1" applyBorder="1" applyAlignment="1">
      <alignment horizontal="center" vertical="center" wrapText="1"/>
    </xf>
    <xf numFmtId="0" fontId="15" fillId="2" borderId="14" xfId="0" applyFont="1" applyFill="1" applyBorder="1" applyAlignment="1">
      <alignment horizontal="justify" vertical="justify" wrapText="1"/>
    </xf>
    <xf numFmtId="0" fontId="10" fillId="4" borderId="7" xfId="0" applyFont="1" applyFill="1" applyBorder="1" applyAlignment="1">
      <alignment horizontal="center" vertical="center" wrapText="1"/>
    </xf>
    <xf numFmtId="0" fontId="10" fillId="6" borderId="7" xfId="0" applyFont="1" applyFill="1" applyBorder="1" applyAlignment="1">
      <alignment horizontal="center" vertical="center" wrapText="1"/>
    </xf>
    <xf numFmtId="0" fontId="11" fillId="6" borderId="7" xfId="0" applyFont="1" applyFill="1" applyBorder="1" applyAlignment="1">
      <alignment horizontal="center" vertical="center" wrapText="1"/>
    </xf>
    <xf numFmtId="0" fontId="11" fillId="12" borderId="7" xfId="0" applyFont="1" applyFill="1" applyBorder="1" applyAlignment="1">
      <alignment horizontal="center" vertical="center" wrapText="1"/>
    </xf>
    <xf numFmtId="0" fontId="10" fillId="12" borderId="7" xfId="0" applyFont="1" applyFill="1" applyBorder="1" applyAlignment="1">
      <alignment horizontal="center" vertical="center" wrapText="1"/>
    </xf>
    <xf numFmtId="0" fontId="10" fillId="12" borderId="9" xfId="0" applyFont="1" applyFill="1" applyBorder="1" applyAlignment="1">
      <alignment horizontal="center" vertical="center" wrapText="1"/>
    </xf>
    <xf numFmtId="0" fontId="10" fillId="8" borderId="15" xfId="0" applyFont="1" applyFill="1" applyBorder="1" applyAlignment="1">
      <alignment horizontal="center" vertical="center" wrapText="1"/>
    </xf>
    <xf numFmtId="0" fontId="10" fillId="6" borderId="16" xfId="0" applyFont="1" applyFill="1" applyBorder="1" applyAlignment="1">
      <alignment horizontal="center" vertical="center" wrapText="1"/>
    </xf>
    <xf numFmtId="9" fontId="14" fillId="2" borderId="12" xfId="1" applyFont="1" applyFill="1" applyBorder="1" applyAlignment="1">
      <alignment horizontal="justify" vertical="center" wrapText="1"/>
    </xf>
    <xf numFmtId="9" fontId="13" fillId="2" borderId="10" xfId="1" applyFont="1" applyFill="1" applyBorder="1" applyAlignment="1">
      <alignment horizontal="justify" vertical="center" wrapText="1"/>
    </xf>
    <xf numFmtId="9" fontId="8" fillId="2" borderId="10" xfId="2" applyNumberFormat="1" applyFont="1" applyFill="1" applyBorder="1" applyAlignment="1">
      <alignment horizontal="justify" vertical="center" wrapText="1"/>
    </xf>
    <xf numFmtId="0" fontId="13" fillId="2" borderId="10" xfId="0" applyFont="1" applyFill="1" applyBorder="1" applyAlignment="1">
      <alignment horizontal="justify" vertical="center" wrapText="1"/>
    </xf>
    <xf numFmtId="0" fontId="18" fillId="2" borderId="10" xfId="2" applyFont="1" applyFill="1" applyBorder="1" applyAlignment="1">
      <alignment horizontal="justify" vertical="justify" wrapText="1"/>
    </xf>
    <xf numFmtId="0" fontId="14" fillId="2" borderId="10" xfId="0" applyFont="1" applyFill="1" applyBorder="1" applyAlignment="1">
      <alignment horizontal="justify" vertical="justify" wrapText="1"/>
    </xf>
    <xf numFmtId="0" fontId="22" fillId="11" borderId="10" xfId="0" applyFont="1" applyFill="1" applyBorder="1" applyAlignment="1">
      <alignment horizontal="justify" vertical="justify" wrapText="1"/>
    </xf>
    <xf numFmtId="0" fontId="20" fillId="9" borderId="10" xfId="0" applyFont="1" applyFill="1" applyBorder="1" applyAlignment="1">
      <alignment horizontal="justify" vertical="justify" wrapText="1"/>
    </xf>
    <xf numFmtId="0" fontId="13" fillId="11" borderId="10" xfId="0" applyFont="1" applyFill="1" applyBorder="1" applyAlignment="1">
      <alignment horizontal="justify" vertical="justify" wrapText="1"/>
    </xf>
    <xf numFmtId="0" fontId="14" fillId="11" borderId="10" xfId="0" applyFont="1" applyFill="1" applyBorder="1" applyAlignment="1">
      <alignment horizontal="justify" vertical="center" wrapText="1"/>
    </xf>
    <xf numFmtId="0" fontId="14" fillId="11" borderId="10" xfId="0" applyFont="1" applyFill="1" applyBorder="1" applyAlignment="1">
      <alignment horizontal="justify" vertical="justify" wrapText="1"/>
    </xf>
    <xf numFmtId="9" fontId="14" fillId="2" borderId="10" xfId="1" applyFont="1" applyFill="1" applyBorder="1" applyAlignment="1">
      <alignment horizontal="justify" vertical="justify" wrapText="1"/>
    </xf>
    <xf numFmtId="9" fontId="14" fillId="2" borderId="10" xfId="1" applyFont="1" applyFill="1" applyBorder="1" applyAlignment="1">
      <alignment horizontal="justify" vertical="center" wrapText="1"/>
    </xf>
    <xf numFmtId="0" fontId="13" fillId="2" borderId="16" xfId="0" applyFont="1" applyFill="1" applyBorder="1" applyAlignment="1">
      <alignment horizontal="justify" vertical="center" wrapText="1"/>
    </xf>
    <xf numFmtId="0" fontId="10" fillId="7" borderId="2" xfId="0" applyFont="1" applyFill="1" applyBorder="1" applyAlignment="1">
      <alignment horizontal="center" vertical="center" wrapText="1"/>
    </xf>
    <xf numFmtId="0" fontId="11" fillId="12" borderId="6" xfId="0" applyFont="1" applyFill="1" applyBorder="1" applyAlignment="1">
      <alignment horizontal="center" vertical="center" wrapText="1"/>
    </xf>
    <xf numFmtId="0" fontId="15" fillId="2" borderId="13" xfId="0" applyFont="1" applyFill="1" applyBorder="1" applyAlignment="1">
      <alignment horizontal="justify" vertical="center" wrapText="1"/>
    </xf>
    <xf numFmtId="0" fontId="15" fillId="2" borderId="5" xfId="0" applyFont="1" applyFill="1" applyBorder="1" applyAlignment="1">
      <alignment horizontal="justify" vertical="center" wrapText="1"/>
    </xf>
    <xf numFmtId="0" fontId="13" fillId="2" borderId="5" xfId="0" applyFont="1" applyFill="1" applyBorder="1" applyAlignment="1">
      <alignment horizontal="justify" vertical="center" wrapText="1"/>
    </xf>
    <xf numFmtId="0" fontId="14" fillId="2" borderId="5" xfId="0" applyFont="1" applyFill="1" applyBorder="1" applyAlignment="1">
      <alignment horizontal="justify" vertical="center" wrapText="1"/>
    </xf>
    <xf numFmtId="0" fontId="13" fillId="2" borderId="5" xfId="0" applyFont="1" applyFill="1" applyBorder="1" applyAlignment="1">
      <alignment horizontal="justify" vertical="justify" wrapText="1"/>
    </xf>
    <xf numFmtId="0" fontId="13" fillId="2" borderId="6" xfId="0" applyFont="1" applyFill="1" applyBorder="1" applyAlignment="1">
      <alignment horizontal="justify" vertical="center" wrapText="1"/>
    </xf>
    <xf numFmtId="0" fontId="3" fillId="2" borderId="17" xfId="0" applyFont="1" applyFill="1" applyBorder="1" applyAlignment="1">
      <alignment horizontal="center" vertical="center" wrapText="1"/>
    </xf>
    <xf numFmtId="0" fontId="10" fillId="4" borderId="2" xfId="0" applyFont="1" applyFill="1" applyBorder="1" applyAlignment="1">
      <alignment horizontal="center" vertical="center" wrapText="1"/>
    </xf>
    <xf numFmtId="0" fontId="10" fillId="4" borderId="6" xfId="0" applyFont="1" applyFill="1" applyBorder="1" applyAlignment="1">
      <alignment horizontal="center" vertical="center" wrapText="1"/>
    </xf>
  </cellXfs>
  <cellStyles count="3">
    <cellStyle name="Hipervínculo" xfId="2" builtinId="8"/>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dadep.gov.co/rendicion-de-cuentas" TargetMode="External"/><Relationship Id="rId13" Type="http://schemas.openxmlformats.org/officeDocument/2006/relationships/hyperlink" Target="https://dadepbta.sharepoint.com/:x:/r/sites/OficinaAsesoradePlaneacin/_layouts/15/Doc.aspx?sourcedoc=%7B8643FD78-29C9-4F06-94B9-D35C68BE49F2%7D&amp;file=Plan%20de%20%20Gestio%CC%81n%20de%20la%20Integridad%20%20DADEP%202022%20v-4.xlsx&amp;action=default&amp;mobileredirect=true" TargetMode="External"/><Relationship Id="rId3" Type="http://schemas.openxmlformats.org/officeDocument/2006/relationships/hyperlink" Target="https://www.dadep.gov.co/planeacion/gestion-riesgos" TargetMode="External"/><Relationship Id="rId7" Type="http://schemas.openxmlformats.org/officeDocument/2006/relationships/hyperlink" Target="http://sgc.dadep.gov.co/1/127-FORDE-50.phpBorrador%20de%20%22hoja%20de%20ruta%20para%20la%20planeaci&#243;n%20y/o%20dise&#241;o,%20ejecuci&#243;n%20y%20evaluaci&#243;n%20de%20la%20participaci&#243;n%20ciudadana%20en%20el%20Departamento%20Administrativo%20de%20la%20Defensor&#237;a%20del%20Espacio%20P&#250;blico%20&#8211;%20DADEP" TargetMode="External"/><Relationship Id="rId12" Type="http://schemas.openxmlformats.org/officeDocument/2006/relationships/hyperlink" Target="https://www.dadep.gov.co/sites/default/files/instrumentos-de-gestion-de-informacion-publica/2022-08/consultamicrositioatencionciudadania.pdf" TargetMode="External"/><Relationship Id="rId2" Type="http://schemas.openxmlformats.org/officeDocument/2006/relationships/hyperlink" Target="http://sgc.dadep.gov.co/1/127-FORDE-50.php" TargetMode="External"/><Relationship Id="rId1" Type="http://schemas.openxmlformats.org/officeDocument/2006/relationships/hyperlink" Target="http://sgc.dadep.gov.co/1/127-FORDE-50.php" TargetMode="External"/><Relationship Id="rId6" Type="http://schemas.openxmlformats.org/officeDocument/2006/relationships/hyperlink" Target="https://www.dadep.gov.co/planeacion/gestion-riesgos" TargetMode="External"/><Relationship Id="rId11" Type="http://schemas.openxmlformats.org/officeDocument/2006/relationships/hyperlink" Target="https://www.dadep.gov.co/atencion-a-la-ciudadania" TargetMode="External"/><Relationship Id="rId5" Type="http://schemas.openxmlformats.org/officeDocument/2006/relationships/hyperlink" Target="https://www.dadep.gov.co/planeacion/gestion-riesgos" TargetMode="External"/><Relationship Id="rId10" Type="http://schemas.openxmlformats.org/officeDocument/2006/relationships/hyperlink" Target="https://dadep.gov.co/rendicion-de-cuentasInformes%20de%20ejercicios%20de%20participaci&#243;n%20ciudadana" TargetMode="External"/><Relationship Id="rId4" Type="http://schemas.openxmlformats.org/officeDocument/2006/relationships/hyperlink" Target="https://www.dadep.gov.co/planeacion/gestion-riesgos" TargetMode="External"/><Relationship Id="rId9" Type="http://schemas.openxmlformats.org/officeDocument/2006/relationships/hyperlink" Target="https://dadepbta.sharepoint.com/:x:/r/sites/OficinaAsesoradePlaneacin/_layouts/15/Doc.aspx?sourcedoc=%7BFE60B0B8-065E-4781-8877-2E774C27FF58%7D&amp;file=127-PRCDP-05%20Procedimiento%20D%2C%20A%2C%20E%20y%C2%A0M%20Lineamientos.xlsx&amp;action=default&amp;mobileredirect=true" TargetMode="External"/><Relationship Id="rId1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BA32"/>
  <sheetViews>
    <sheetView tabSelected="1" topLeftCell="B1" zoomScale="55" zoomScaleNormal="55" workbookViewId="0">
      <pane ySplit="5" topLeftCell="A24" activePane="bottomLeft" state="frozen"/>
      <selection pane="bottomLeft" activeCell="U36" sqref="U36"/>
    </sheetView>
  </sheetViews>
  <sheetFormatPr baseColWidth="10" defaultColWidth="22.42578125" defaultRowHeight="12.75" x14ac:dyDescent="0.25"/>
  <cols>
    <col min="1" max="1" width="4.42578125" style="1" customWidth="1"/>
    <col min="2" max="2" width="35.28515625" style="1" customWidth="1"/>
    <col min="3" max="3" width="55.28515625" style="1" customWidth="1"/>
    <col min="4" max="4" width="30.42578125" style="1" customWidth="1"/>
    <col min="5" max="5" width="38" style="1" customWidth="1"/>
    <col min="6" max="6" width="21.7109375" style="1" customWidth="1"/>
    <col min="7" max="7" width="73.28515625" style="4" hidden="1" customWidth="1"/>
    <col min="8" max="8" width="22.42578125" style="2" hidden="1" customWidth="1"/>
    <col min="9" max="9" width="37.42578125" style="4" hidden="1" customWidth="1"/>
    <col min="10" max="10" width="72.42578125" style="1" hidden="1" customWidth="1"/>
    <col min="11" max="11" width="24" style="1" hidden="1" customWidth="1"/>
    <col min="12" max="12" width="40.42578125" style="2" hidden="1" customWidth="1"/>
    <col min="13" max="13" width="127.85546875" style="7" hidden="1" customWidth="1"/>
    <col min="14" max="14" width="21.42578125" style="1" hidden="1" customWidth="1"/>
    <col min="15" max="15" width="15.140625" style="1" hidden="1" customWidth="1"/>
    <col min="16" max="16" width="31.42578125" style="1" hidden="1" customWidth="1"/>
    <col min="17" max="17" width="40.85546875" style="1" hidden="1" customWidth="1"/>
    <col min="18" max="18" width="17.42578125" style="1" hidden="1" customWidth="1"/>
    <col min="19" max="19" width="32.42578125" style="1" hidden="1" customWidth="1"/>
    <col min="20" max="20" width="116.28515625" style="1" customWidth="1"/>
    <col min="21" max="21" width="36.7109375" style="2" customWidth="1"/>
    <col min="22" max="22" width="43.5703125" style="2" customWidth="1"/>
    <col min="23" max="23" width="22.42578125" style="2"/>
    <col min="24" max="24" width="48.7109375" style="2" customWidth="1"/>
    <col min="25" max="25" width="22.42578125" style="2" customWidth="1"/>
    <col min="26" max="26" width="47.7109375" style="2" customWidth="1"/>
    <col min="27" max="16384" width="22.42578125" style="1"/>
  </cols>
  <sheetData>
    <row r="2" spans="2:53" s="2" customFormat="1" ht="23.25" customHeight="1" x14ac:dyDescent="0.25">
      <c r="B2" s="10" t="s">
        <v>0</v>
      </c>
      <c r="C2" s="10"/>
      <c r="D2" s="10"/>
      <c r="E2" s="10"/>
      <c r="F2" s="10"/>
      <c r="G2" s="10"/>
      <c r="H2" s="10"/>
      <c r="I2" s="10"/>
      <c r="J2" s="10"/>
      <c r="K2" s="10"/>
      <c r="L2" s="10"/>
      <c r="M2" s="10"/>
      <c r="N2" s="10"/>
      <c r="O2" s="10"/>
      <c r="P2" s="10"/>
      <c r="Q2" s="10"/>
      <c r="R2" s="10"/>
      <c r="S2" s="10"/>
      <c r="T2" s="10"/>
      <c r="U2" s="10"/>
      <c r="V2" s="10"/>
      <c r="W2" s="10"/>
      <c r="X2" s="10"/>
      <c r="Y2" s="10"/>
      <c r="Z2" s="10"/>
    </row>
    <row r="3" spans="2:53" s="2" customFormat="1" ht="24.75" customHeight="1" thickBot="1" x14ac:dyDescent="0.3">
      <c r="B3" s="151" t="s">
        <v>258</v>
      </c>
      <c r="C3" s="151"/>
      <c r="D3" s="151"/>
      <c r="E3" s="151"/>
      <c r="F3" s="151"/>
      <c r="G3" s="151"/>
      <c r="H3" s="151"/>
      <c r="I3" s="151"/>
      <c r="J3" s="151"/>
      <c r="K3" s="151"/>
      <c r="L3" s="151"/>
      <c r="M3" s="151"/>
      <c r="N3" s="151"/>
      <c r="O3" s="151"/>
      <c r="P3" s="151"/>
      <c r="Q3" s="151"/>
      <c r="R3" s="151"/>
      <c r="S3" s="151"/>
      <c r="T3" s="151"/>
      <c r="U3" s="151"/>
      <c r="V3" s="151"/>
      <c r="W3" s="151"/>
      <c r="X3" s="151"/>
      <c r="Y3" s="151"/>
      <c r="Z3" s="151"/>
    </row>
    <row r="4" spans="2:53" s="3" customFormat="1" ht="40.5" customHeight="1" x14ac:dyDescent="0.25">
      <c r="B4" s="152" t="s">
        <v>1</v>
      </c>
      <c r="C4" s="14" t="s">
        <v>2</v>
      </c>
      <c r="D4" s="14" t="s">
        <v>3</v>
      </c>
      <c r="E4" s="14" t="s">
        <v>4</v>
      </c>
      <c r="F4" s="14" t="s">
        <v>5</v>
      </c>
      <c r="G4" s="15" t="s">
        <v>55</v>
      </c>
      <c r="H4" s="15"/>
      <c r="I4" s="15"/>
      <c r="J4" s="15" t="s">
        <v>86</v>
      </c>
      <c r="K4" s="15"/>
      <c r="L4" s="15"/>
      <c r="M4" s="16" t="s">
        <v>108</v>
      </c>
      <c r="N4" s="16"/>
      <c r="O4" s="16"/>
      <c r="P4" s="16"/>
      <c r="Q4" s="17" t="s">
        <v>130</v>
      </c>
      <c r="R4" s="17"/>
      <c r="S4" s="17"/>
      <c r="T4" s="16" t="s">
        <v>173</v>
      </c>
      <c r="U4" s="16"/>
      <c r="V4" s="16"/>
      <c r="W4" s="127"/>
      <c r="X4" s="143" t="s">
        <v>172</v>
      </c>
      <c r="Y4" s="17"/>
      <c r="Z4" s="18"/>
    </row>
    <row r="5" spans="2:53" s="3" customFormat="1" ht="71.25" customHeight="1" thickBot="1" x14ac:dyDescent="0.3">
      <c r="B5" s="153"/>
      <c r="C5" s="121"/>
      <c r="D5" s="121"/>
      <c r="E5" s="121"/>
      <c r="F5" s="121"/>
      <c r="G5" s="122" t="s">
        <v>6</v>
      </c>
      <c r="H5" s="122" t="s">
        <v>110</v>
      </c>
      <c r="I5" s="122" t="s">
        <v>8</v>
      </c>
      <c r="J5" s="122" t="s">
        <v>6</v>
      </c>
      <c r="K5" s="122" t="s">
        <v>7</v>
      </c>
      <c r="L5" s="122" t="s">
        <v>8</v>
      </c>
      <c r="M5" s="123" t="s">
        <v>6</v>
      </c>
      <c r="N5" s="122" t="s">
        <v>110</v>
      </c>
      <c r="O5" s="122" t="s">
        <v>111</v>
      </c>
      <c r="P5" s="122" t="s">
        <v>8</v>
      </c>
      <c r="Q5" s="124" t="s">
        <v>6</v>
      </c>
      <c r="R5" s="125" t="s">
        <v>111</v>
      </c>
      <c r="S5" s="125" t="s">
        <v>8</v>
      </c>
      <c r="T5" s="123" t="s">
        <v>6</v>
      </c>
      <c r="U5" s="122" t="s">
        <v>110</v>
      </c>
      <c r="V5" s="122" t="s">
        <v>111</v>
      </c>
      <c r="W5" s="128" t="s">
        <v>8</v>
      </c>
      <c r="X5" s="144" t="s">
        <v>6</v>
      </c>
      <c r="Y5" s="125" t="s">
        <v>111</v>
      </c>
      <c r="Z5" s="126" t="s">
        <v>8</v>
      </c>
      <c r="AA5" s="9"/>
      <c r="AB5" s="9"/>
      <c r="AC5" s="9"/>
      <c r="AD5" s="9"/>
      <c r="AE5" s="9"/>
      <c r="AF5" s="9"/>
      <c r="AG5" s="9"/>
      <c r="AH5" s="9"/>
      <c r="AI5" s="9"/>
      <c r="AJ5" s="9"/>
      <c r="AK5" s="9"/>
      <c r="AL5" s="9"/>
      <c r="AM5" s="9"/>
      <c r="AN5" s="9"/>
      <c r="AO5" s="9"/>
      <c r="AP5" s="9"/>
      <c r="AQ5" s="9"/>
      <c r="AR5" s="9"/>
      <c r="AS5" s="9"/>
      <c r="AT5" s="9"/>
      <c r="AU5" s="9"/>
      <c r="AV5" s="9"/>
      <c r="AW5" s="9"/>
      <c r="AX5" s="9"/>
      <c r="AY5" s="9"/>
      <c r="AZ5" s="9"/>
      <c r="BA5" s="9"/>
    </row>
    <row r="6" spans="2:53" s="3" customFormat="1" ht="169.5" customHeight="1" x14ac:dyDescent="0.25">
      <c r="B6" s="103" t="s">
        <v>9</v>
      </c>
      <c r="C6" s="104" t="s">
        <v>24</v>
      </c>
      <c r="D6" s="105" t="s">
        <v>25</v>
      </c>
      <c r="E6" s="104" t="s">
        <v>10</v>
      </c>
      <c r="F6" s="106">
        <v>44880</v>
      </c>
      <c r="G6" s="107"/>
      <c r="H6" s="108"/>
      <c r="I6" s="109"/>
      <c r="J6" s="110" t="s">
        <v>87</v>
      </c>
      <c r="K6" s="111">
        <v>0</v>
      </c>
      <c r="L6" s="111" t="s">
        <v>89</v>
      </c>
      <c r="M6" s="107" t="s">
        <v>212</v>
      </c>
      <c r="N6" s="112">
        <v>0.3</v>
      </c>
      <c r="O6" s="112">
        <f>+H6+N6</f>
        <v>0.3</v>
      </c>
      <c r="P6" s="113" t="s">
        <v>121</v>
      </c>
      <c r="Q6" s="114" t="s">
        <v>131</v>
      </c>
      <c r="R6" s="115">
        <v>0.3</v>
      </c>
      <c r="S6" s="116" t="s">
        <v>121</v>
      </c>
      <c r="T6" s="117" t="s">
        <v>169</v>
      </c>
      <c r="U6" s="118">
        <v>0.4</v>
      </c>
      <c r="V6" s="118">
        <f>+O6+R6+U6</f>
        <v>1</v>
      </c>
      <c r="W6" s="129" t="s">
        <v>145</v>
      </c>
      <c r="X6" s="145" t="s">
        <v>170</v>
      </c>
      <c r="Y6" s="119">
        <v>1</v>
      </c>
      <c r="Z6" s="120" t="s">
        <v>171</v>
      </c>
      <c r="AA6" s="9"/>
      <c r="AB6" s="9"/>
      <c r="AC6" s="9"/>
      <c r="AD6" s="9"/>
      <c r="AE6" s="9"/>
      <c r="AF6" s="9"/>
      <c r="AG6" s="9"/>
      <c r="AH6" s="9"/>
      <c r="AI6" s="9"/>
      <c r="AJ6" s="9"/>
      <c r="AK6" s="9"/>
      <c r="AL6" s="9"/>
      <c r="AM6" s="9"/>
      <c r="AN6" s="9"/>
      <c r="AO6" s="9"/>
      <c r="AP6" s="9"/>
      <c r="AQ6" s="9"/>
      <c r="AR6" s="9"/>
      <c r="AS6" s="9"/>
      <c r="AT6" s="9"/>
      <c r="AU6" s="9"/>
      <c r="AV6" s="9"/>
      <c r="AW6" s="9"/>
      <c r="AX6" s="9"/>
      <c r="AY6" s="9"/>
      <c r="AZ6" s="9"/>
      <c r="BA6" s="9"/>
    </row>
    <row r="7" spans="2:53" s="3" customFormat="1" ht="196.5" customHeight="1" x14ac:dyDescent="0.25">
      <c r="B7" s="19"/>
      <c r="C7" s="20" t="s">
        <v>26</v>
      </c>
      <c r="D7" s="35" t="s">
        <v>57</v>
      </c>
      <c r="E7" s="20" t="s">
        <v>157</v>
      </c>
      <c r="F7" s="22">
        <v>44804</v>
      </c>
      <c r="G7" s="23" t="s">
        <v>63</v>
      </c>
      <c r="H7" s="28">
        <v>1</v>
      </c>
      <c r="I7" s="23" t="s">
        <v>84</v>
      </c>
      <c r="J7" s="26" t="s">
        <v>88</v>
      </c>
      <c r="K7" s="27">
        <v>1</v>
      </c>
      <c r="L7" s="27" t="s">
        <v>84</v>
      </c>
      <c r="M7" s="36" t="s">
        <v>213</v>
      </c>
      <c r="N7" s="33" t="s">
        <v>112</v>
      </c>
      <c r="O7" s="33">
        <v>1</v>
      </c>
      <c r="P7" s="37" t="s">
        <v>126</v>
      </c>
      <c r="Q7" s="38" t="s">
        <v>137</v>
      </c>
      <c r="R7" s="39">
        <v>1</v>
      </c>
      <c r="S7" s="40" t="s">
        <v>136</v>
      </c>
      <c r="T7" s="41" t="s">
        <v>213</v>
      </c>
      <c r="U7" s="42"/>
      <c r="V7" s="33">
        <v>1</v>
      </c>
      <c r="W7" s="130" t="s">
        <v>126</v>
      </c>
      <c r="X7" s="146" t="s">
        <v>175</v>
      </c>
      <c r="Y7" s="34">
        <v>1</v>
      </c>
      <c r="Z7" s="44" t="s">
        <v>174</v>
      </c>
    </row>
    <row r="8" spans="2:53" s="3" customFormat="1" ht="111" customHeight="1" x14ac:dyDescent="0.25">
      <c r="B8" s="19"/>
      <c r="C8" s="20" t="s">
        <v>59</v>
      </c>
      <c r="D8" s="35"/>
      <c r="E8" s="20" t="s">
        <v>10</v>
      </c>
      <c r="F8" s="22">
        <v>44747</v>
      </c>
      <c r="G8" s="24"/>
      <c r="H8" s="24"/>
      <c r="I8" s="24"/>
      <c r="J8" s="45" t="s">
        <v>91</v>
      </c>
      <c r="K8" s="27">
        <v>0</v>
      </c>
      <c r="L8" s="27" t="s">
        <v>89</v>
      </c>
      <c r="M8" s="23" t="s">
        <v>214</v>
      </c>
      <c r="N8" s="28">
        <v>1</v>
      </c>
      <c r="O8" s="33">
        <f>+H8+N8</f>
        <v>1</v>
      </c>
      <c r="P8" s="46" t="s">
        <v>122</v>
      </c>
      <c r="Q8" s="30" t="s">
        <v>138</v>
      </c>
      <c r="R8" s="31">
        <v>1</v>
      </c>
      <c r="S8" s="47" t="s">
        <v>135</v>
      </c>
      <c r="T8" s="43" t="s">
        <v>214</v>
      </c>
      <c r="U8" s="42"/>
      <c r="V8" s="33">
        <v>1</v>
      </c>
      <c r="W8" s="131" t="s">
        <v>122</v>
      </c>
      <c r="X8" s="146" t="s">
        <v>176</v>
      </c>
      <c r="Y8" s="34">
        <v>1</v>
      </c>
      <c r="Z8" s="44" t="s">
        <v>135</v>
      </c>
    </row>
    <row r="9" spans="2:53" ht="178.5" customHeight="1" x14ac:dyDescent="0.25">
      <c r="B9" s="48" t="s">
        <v>11</v>
      </c>
      <c r="C9" s="20" t="s">
        <v>92</v>
      </c>
      <c r="D9" s="20" t="s">
        <v>27</v>
      </c>
      <c r="E9" s="20" t="s">
        <v>12</v>
      </c>
      <c r="F9" s="22">
        <v>44895</v>
      </c>
      <c r="G9" s="23" t="s">
        <v>60</v>
      </c>
      <c r="H9" s="28">
        <v>0.1</v>
      </c>
      <c r="I9" s="49" t="s">
        <v>85</v>
      </c>
      <c r="J9" s="26" t="s">
        <v>93</v>
      </c>
      <c r="K9" s="27">
        <v>0.1</v>
      </c>
      <c r="L9" s="27" t="s">
        <v>85</v>
      </c>
      <c r="M9" s="23" t="s">
        <v>215</v>
      </c>
      <c r="N9" s="28">
        <v>0.2</v>
      </c>
      <c r="O9" s="28">
        <f>+H9+N9</f>
        <v>0.30000000000000004</v>
      </c>
      <c r="P9" s="37" t="s">
        <v>127</v>
      </c>
      <c r="Q9" s="30" t="s">
        <v>132</v>
      </c>
      <c r="R9" s="31">
        <v>0.3</v>
      </c>
      <c r="S9" s="40" t="s">
        <v>134</v>
      </c>
      <c r="T9" s="20" t="s">
        <v>148</v>
      </c>
      <c r="U9" s="50">
        <v>0.6</v>
      </c>
      <c r="V9" s="50">
        <f>+U9+O9</f>
        <v>0.9</v>
      </c>
      <c r="W9" s="132" t="s">
        <v>149</v>
      </c>
      <c r="X9" s="147" t="s">
        <v>178</v>
      </c>
      <c r="Y9" s="50">
        <v>0.8</v>
      </c>
      <c r="Z9" s="51" t="s">
        <v>177</v>
      </c>
    </row>
    <row r="10" spans="2:53" ht="163.5" customHeight="1" x14ac:dyDescent="0.25">
      <c r="B10" s="19" t="s">
        <v>13</v>
      </c>
      <c r="C10" s="20" t="s">
        <v>14</v>
      </c>
      <c r="D10" s="52" t="s">
        <v>15</v>
      </c>
      <c r="E10" s="20" t="s">
        <v>167</v>
      </c>
      <c r="F10" s="22">
        <v>44926</v>
      </c>
      <c r="G10" s="23" t="s">
        <v>74</v>
      </c>
      <c r="H10" s="28">
        <v>0.25</v>
      </c>
      <c r="I10" s="53" t="s">
        <v>61</v>
      </c>
      <c r="J10" s="23" t="s">
        <v>90</v>
      </c>
      <c r="K10" s="28">
        <v>0.25</v>
      </c>
      <c r="L10" s="54" t="s">
        <v>61</v>
      </c>
      <c r="M10" s="55" t="s">
        <v>216</v>
      </c>
      <c r="N10" s="28">
        <v>0.25</v>
      </c>
      <c r="O10" s="28">
        <f>+H10+N10</f>
        <v>0.5</v>
      </c>
      <c r="P10" s="56" t="s">
        <v>128</v>
      </c>
      <c r="Q10" s="55" t="s">
        <v>133</v>
      </c>
      <c r="R10" s="28">
        <v>0.5</v>
      </c>
      <c r="S10" s="56" t="s">
        <v>139</v>
      </c>
      <c r="T10" s="20" t="s">
        <v>146</v>
      </c>
      <c r="U10" s="50">
        <v>0.5</v>
      </c>
      <c r="V10" s="50">
        <f>+R10+U10</f>
        <v>1</v>
      </c>
      <c r="W10" s="132" t="s">
        <v>147</v>
      </c>
      <c r="X10" s="147" t="s">
        <v>179</v>
      </c>
      <c r="Y10" s="50">
        <v>1</v>
      </c>
      <c r="Z10" s="57" t="s">
        <v>139</v>
      </c>
    </row>
    <row r="11" spans="2:53" ht="204" customHeight="1" x14ac:dyDescent="0.25">
      <c r="B11" s="19"/>
      <c r="C11" s="20" t="s">
        <v>28</v>
      </c>
      <c r="D11" s="52" t="s">
        <v>29</v>
      </c>
      <c r="E11" s="20" t="s">
        <v>167</v>
      </c>
      <c r="F11" s="22">
        <v>44742</v>
      </c>
      <c r="G11" s="23" t="s">
        <v>252</v>
      </c>
      <c r="H11" s="28">
        <v>1</v>
      </c>
      <c r="I11" s="23" t="s">
        <v>70</v>
      </c>
      <c r="J11" s="23" t="s">
        <v>94</v>
      </c>
      <c r="K11" s="28">
        <v>1</v>
      </c>
      <c r="L11" s="28" t="s">
        <v>95</v>
      </c>
      <c r="M11" s="36" t="s">
        <v>217</v>
      </c>
      <c r="N11" s="24"/>
      <c r="O11" s="33">
        <f>+H11</f>
        <v>1</v>
      </c>
      <c r="P11" s="37" t="s">
        <v>70</v>
      </c>
      <c r="Q11" s="55" t="s">
        <v>140</v>
      </c>
      <c r="R11" s="28">
        <v>1</v>
      </c>
      <c r="S11" s="37" t="s">
        <v>141</v>
      </c>
      <c r="T11" s="41" t="s">
        <v>217</v>
      </c>
      <c r="U11" s="42"/>
      <c r="V11" s="33">
        <f>+O11</f>
        <v>1</v>
      </c>
      <c r="W11" s="130" t="s">
        <v>70</v>
      </c>
      <c r="X11" s="147" t="s">
        <v>180</v>
      </c>
      <c r="Y11" s="50">
        <v>1</v>
      </c>
      <c r="Z11" s="57" t="s">
        <v>181</v>
      </c>
    </row>
    <row r="12" spans="2:53" ht="236.25" customHeight="1" x14ac:dyDescent="0.25">
      <c r="B12" s="19"/>
      <c r="C12" s="20" t="s">
        <v>30</v>
      </c>
      <c r="D12" s="52" t="s">
        <v>31</v>
      </c>
      <c r="E12" s="52" t="s">
        <v>168</v>
      </c>
      <c r="F12" s="22">
        <v>44650</v>
      </c>
      <c r="G12" s="21" t="s">
        <v>69</v>
      </c>
      <c r="H12" s="28">
        <v>0.25</v>
      </c>
      <c r="I12" s="58" t="s">
        <v>79</v>
      </c>
      <c r="J12" s="23" t="s">
        <v>96</v>
      </c>
      <c r="K12" s="28">
        <v>0.25</v>
      </c>
      <c r="L12" s="28" t="s">
        <v>79</v>
      </c>
      <c r="M12" s="23" t="s">
        <v>218</v>
      </c>
      <c r="N12" s="28">
        <v>0.2</v>
      </c>
      <c r="O12" s="28">
        <f>+N12+H12</f>
        <v>0.45</v>
      </c>
      <c r="P12" s="29" t="s">
        <v>125</v>
      </c>
      <c r="Q12" s="23" t="s">
        <v>142</v>
      </c>
      <c r="R12" s="28">
        <v>0.45</v>
      </c>
      <c r="S12" s="29" t="s">
        <v>79</v>
      </c>
      <c r="T12" s="59" t="s">
        <v>219</v>
      </c>
      <c r="U12" s="50">
        <v>0.55000000000000004</v>
      </c>
      <c r="V12" s="50">
        <f>+U12+O12</f>
        <v>1</v>
      </c>
      <c r="W12" s="132" t="s">
        <v>150</v>
      </c>
      <c r="X12" s="147" t="s">
        <v>211</v>
      </c>
      <c r="Y12" s="60">
        <v>1</v>
      </c>
      <c r="Z12" s="44" t="s">
        <v>210</v>
      </c>
    </row>
    <row r="13" spans="2:53" ht="200.25" customHeight="1" x14ac:dyDescent="0.25">
      <c r="B13" s="19"/>
      <c r="C13" s="20" t="s">
        <v>16</v>
      </c>
      <c r="D13" s="20" t="s">
        <v>17</v>
      </c>
      <c r="E13" s="20" t="s">
        <v>167</v>
      </c>
      <c r="F13" s="22" t="s">
        <v>18</v>
      </c>
      <c r="G13" s="21" t="s">
        <v>62</v>
      </c>
      <c r="H13" s="28">
        <v>0.25</v>
      </c>
      <c r="I13" s="61" t="s">
        <v>58</v>
      </c>
      <c r="J13" s="23" t="s">
        <v>97</v>
      </c>
      <c r="K13" s="28">
        <v>0.25</v>
      </c>
      <c r="L13" s="62" t="s">
        <v>58</v>
      </c>
      <c r="M13" s="23" t="s">
        <v>220</v>
      </c>
      <c r="N13" s="28">
        <v>0.35</v>
      </c>
      <c r="O13" s="28">
        <f>+H13+N13</f>
        <v>0.6</v>
      </c>
      <c r="P13" s="63" t="s">
        <v>116</v>
      </c>
      <c r="Q13" s="23" t="s">
        <v>221</v>
      </c>
      <c r="R13" s="28">
        <v>0.6</v>
      </c>
      <c r="S13" s="63" t="s">
        <v>116</v>
      </c>
      <c r="T13" s="20" t="s">
        <v>222</v>
      </c>
      <c r="U13" s="50">
        <v>0.4</v>
      </c>
      <c r="V13" s="50">
        <f>+O13+U13</f>
        <v>1</v>
      </c>
      <c r="W13" s="133" t="s">
        <v>151</v>
      </c>
      <c r="X13" s="147" t="s">
        <v>183</v>
      </c>
      <c r="Y13" s="50">
        <v>1</v>
      </c>
      <c r="Z13" s="44" t="s">
        <v>182</v>
      </c>
    </row>
    <row r="14" spans="2:53" s="8" customFormat="1" ht="158.25" customHeight="1" x14ac:dyDescent="0.25">
      <c r="B14" s="19"/>
      <c r="C14" s="64" t="s">
        <v>32</v>
      </c>
      <c r="D14" s="64" t="s">
        <v>33</v>
      </c>
      <c r="E14" s="20" t="s">
        <v>167</v>
      </c>
      <c r="F14" s="65">
        <v>44650</v>
      </c>
      <c r="G14" s="66" t="s">
        <v>80</v>
      </c>
      <c r="H14" s="33">
        <v>0.5</v>
      </c>
      <c r="I14" s="67" t="s">
        <v>82</v>
      </c>
      <c r="J14" s="55" t="s">
        <v>98</v>
      </c>
      <c r="K14" s="33">
        <v>0.5</v>
      </c>
      <c r="L14" s="33" t="s">
        <v>99</v>
      </c>
      <c r="M14" s="55" t="s">
        <v>223</v>
      </c>
      <c r="N14" s="33">
        <v>0.1</v>
      </c>
      <c r="O14" s="33">
        <v>0.6</v>
      </c>
      <c r="P14" s="68" t="s">
        <v>118</v>
      </c>
      <c r="Q14" s="55" t="s">
        <v>143</v>
      </c>
      <c r="R14" s="33">
        <v>0.6</v>
      </c>
      <c r="S14" s="68" t="s">
        <v>118</v>
      </c>
      <c r="T14" s="69" t="s">
        <v>153</v>
      </c>
      <c r="U14" s="50">
        <v>0.4</v>
      </c>
      <c r="V14" s="50">
        <f>+U14+O14</f>
        <v>1</v>
      </c>
      <c r="W14" s="134" t="s">
        <v>152</v>
      </c>
      <c r="X14" s="148" t="s">
        <v>185</v>
      </c>
      <c r="Y14" s="70">
        <v>1</v>
      </c>
      <c r="Z14" s="71" t="s">
        <v>184</v>
      </c>
    </row>
    <row r="15" spans="2:53" ht="153" customHeight="1" x14ac:dyDescent="0.25">
      <c r="B15" s="19"/>
      <c r="C15" s="20" t="s">
        <v>19</v>
      </c>
      <c r="D15" s="20" t="s">
        <v>34</v>
      </c>
      <c r="E15" s="20" t="s">
        <v>167</v>
      </c>
      <c r="F15" s="22">
        <v>44651</v>
      </c>
      <c r="G15" s="21" t="s">
        <v>68</v>
      </c>
      <c r="H15" s="24"/>
      <c r="I15" s="21" t="s">
        <v>73</v>
      </c>
      <c r="J15" s="37" t="s">
        <v>100</v>
      </c>
      <c r="K15" s="37">
        <v>0</v>
      </c>
      <c r="L15" s="72" t="s">
        <v>99</v>
      </c>
      <c r="M15" s="23" t="s">
        <v>224</v>
      </c>
      <c r="N15" s="28">
        <v>0.5</v>
      </c>
      <c r="O15" s="28">
        <f>+H15+N15</f>
        <v>0.5</v>
      </c>
      <c r="P15" s="52" t="s">
        <v>123</v>
      </c>
      <c r="Q15" s="23" t="s">
        <v>225</v>
      </c>
      <c r="R15" s="28">
        <v>0.5</v>
      </c>
      <c r="S15" s="52" t="s">
        <v>123</v>
      </c>
      <c r="T15" s="43" t="s">
        <v>226</v>
      </c>
      <c r="U15" s="50">
        <v>0.4</v>
      </c>
      <c r="V15" s="50">
        <f>+U15+O15</f>
        <v>0.9</v>
      </c>
      <c r="W15" s="132" t="s">
        <v>156</v>
      </c>
      <c r="X15" s="149" t="s">
        <v>187</v>
      </c>
      <c r="Y15" s="50">
        <v>0.8</v>
      </c>
      <c r="Z15" s="13" t="s">
        <v>186</v>
      </c>
    </row>
    <row r="16" spans="2:53" ht="132" customHeight="1" x14ac:dyDescent="0.25">
      <c r="B16" s="19"/>
      <c r="C16" s="20" t="s">
        <v>20</v>
      </c>
      <c r="D16" s="20" t="s">
        <v>35</v>
      </c>
      <c r="E16" s="20" t="s">
        <v>167</v>
      </c>
      <c r="F16" s="22" t="s">
        <v>42</v>
      </c>
      <c r="G16" s="25"/>
      <c r="H16" s="24"/>
      <c r="I16" s="25"/>
      <c r="J16" s="25"/>
      <c r="K16" s="25"/>
      <c r="L16" s="25"/>
      <c r="M16" s="23" t="s">
        <v>115</v>
      </c>
      <c r="N16" s="25"/>
      <c r="O16" s="25"/>
      <c r="P16" s="73"/>
      <c r="Q16" s="23" t="s">
        <v>115</v>
      </c>
      <c r="R16" s="28">
        <v>0</v>
      </c>
      <c r="S16" s="74" t="s">
        <v>89</v>
      </c>
      <c r="T16" s="75" t="s">
        <v>227</v>
      </c>
      <c r="U16" s="50">
        <v>1</v>
      </c>
      <c r="V16" s="50">
        <f>+U16</f>
        <v>1</v>
      </c>
      <c r="W16" s="132" t="s">
        <v>154</v>
      </c>
      <c r="X16" s="149" t="s">
        <v>189</v>
      </c>
      <c r="Y16" s="50">
        <v>1</v>
      </c>
      <c r="Z16" s="44" t="s">
        <v>188</v>
      </c>
    </row>
    <row r="17" spans="1:26" ht="235.5" customHeight="1" x14ac:dyDescent="0.25">
      <c r="B17" s="19" t="s">
        <v>21</v>
      </c>
      <c r="C17" s="52" t="s">
        <v>36</v>
      </c>
      <c r="D17" s="52" t="s">
        <v>37</v>
      </c>
      <c r="E17" s="20" t="s">
        <v>158</v>
      </c>
      <c r="F17" s="22">
        <v>44895</v>
      </c>
      <c r="G17" s="24"/>
      <c r="H17" s="24"/>
      <c r="I17" s="25"/>
      <c r="J17" s="25"/>
      <c r="K17" s="25"/>
      <c r="L17" s="25"/>
      <c r="M17" s="23" t="s">
        <v>228</v>
      </c>
      <c r="N17" s="50">
        <v>0.5</v>
      </c>
      <c r="O17" s="50">
        <f>+H17+N17</f>
        <v>0.5</v>
      </c>
      <c r="P17" s="76" t="s">
        <v>253</v>
      </c>
      <c r="Q17" s="30" t="s">
        <v>229</v>
      </c>
      <c r="R17" s="77">
        <v>0.5</v>
      </c>
      <c r="S17" s="78" t="s">
        <v>253</v>
      </c>
      <c r="T17" s="69" t="s">
        <v>230</v>
      </c>
      <c r="U17" s="50">
        <v>0.5</v>
      </c>
      <c r="V17" s="50">
        <f>+O17+U17</f>
        <v>1</v>
      </c>
      <c r="W17" s="135" t="s">
        <v>254</v>
      </c>
      <c r="X17" s="147" t="s">
        <v>190</v>
      </c>
      <c r="Y17" s="50">
        <v>1</v>
      </c>
      <c r="Z17" s="57" t="s">
        <v>194</v>
      </c>
    </row>
    <row r="18" spans="1:26" ht="205.5" customHeight="1" x14ac:dyDescent="0.25">
      <c r="B18" s="19"/>
      <c r="C18" s="52" t="s">
        <v>38</v>
      </c>
      <c r="D18" s="52" t="s">
        <v>39</v>
      </c>
      <c r="E18" s="20" t="s">
        <v>159</v>
      </c>
      <c r="F18" s="22">
        <v>44895</v>
      </c>
      <c r="G18" s="24"/>
      <c r="H18" s="24"/>
      <c r="I18" s="25"/>
      <c r="J18" s="25"/>
      <c r="K18" s="25"/>
      <c r="L18" s="25"/>
      <c r="M18" s="23" t="s">
        <v>231</v>
      </c>
      <c r="N18" s="50">
        <v>1</v>
      </c>
      <c r="O18" s="50">
        <f>+H18+N18</f>
        <v>1</v>
      </c>
      <c r="P18" s="76" t="s">
        <v>255</v>
      </c>
      <c r="Q18" s="30" t="s">
        <v>232</v>
      </c>
      <c r="R18" s="77">
        <v>1</v>
      </c>
      <c r="S18" s="78" t="s">
        <v>255</v>
      </c>
      <c r="T18" s="43" t="s">
        <v>231</v>
      </c>
      <c r="U18" s="42"/>
      <c r="V18" s="50">
        <f>+O18+U18</f>
        <v>1</v>
      </c>
      <c r="W18" s="136" t="s">
        <v>255</v>
      </c>
      <c r="X18" s="147" t="s">
        <v>192</v>
      </c>
      <c r="Y18" s="50">
        <v>1</v>
      </c>
      <c r="Z18" s="57" t="s">
        <v>191</v>
      </c>
    </row>
    <row r="19" spans="1:26" ht="220.5" customHeight="1" x14ac:dyDescent="0.25">
      <c r="B19" s="19"/>
      <c r="C19" s="52" t="s">
        <v>40</v>
      </c>
      <c r="D19" s="52" t="s">
        <v>41</v>
      </c>
      <c r="E19" s="20" t="s">
        <v>160</v>
      </c>
      <c r="F19" s="22">
        <v>44895</v>
      </c>
      <c r="G19" s="23" t="s">
        <v>64</v>
      </c>
      <c r="H19" s="28">
        <v>0.18</v>
      </c>
      <c r="I19" s="23" t="s">
        <v>72</v>
      </c>
      <c r="J19" s="26" t="s">
        <v>101</v>
      </c>
      <c r="K19" s="27">
        <v>0.18</v>
      </c>
      <c r="L19" s="27" t="s">
        <v>72</v>
      </c>
      <c r="M19" s="23" t="s">
        <v>233</v>
      </c>
      <c r="N19" s="50">
        <v>0.69</v>
      </c>
      <c r="O19" s="50">
        <f>+H19+N19</f>
        <v>0.86999999999999988</v>
      </c>
      <c r="P19" s="76" t="s">
        <v>256</v>
      </c>
      <c r="Q19" s="30" t="s">
        <v>234</v>
      </c>
      <c r="R19" s="77">
        <v>0.87</v>
      </c>
      <c r="S19" s="78" t="s">
        <v>256</v>
      </c>
      <c r="T19" s="59" t="s">
        <v>235</v>
      </c>
      <c r="U19" s="50">
        <v>0.13</v>
      </c>
      <c r="V19" s="50">
        <f>+O19+U19</f>
        <v>0.99999999999999989</v>
      </c>
      <c r="W19" s="137" t="s">
        <v>193</v>
      </c>
      <c r="X19" s="147" t="s">
        <v>196</v>
      </c>
      <c r="Y19" s="50">
        <v>1</v>
      </c>
      <c r="Z19" s="57" t="s">
        <v>195</v>
      </c>
    </row>
    <row r="20" spans="1:26" ht="212.25" customHeight="1" x14ac:dyDescent="0.25">
      <c r="B20" s="19"/>
      <c r="C20" s="21" t="s">
        <v>43</v>
      </c>
      <c r="D20" s="21" t="s">
        <v>44</v>
      </c>
      <c r="E20" s="21" t="s">
        <v>161</v>
      </c>
      <c r="F20" s="22">
        <v>44895</v>
      </c>
      <c r="G20" s="24"/>
      <c r="H20" s="24"/>
      <c r="I20" s="25"/>
      <c r="J20" s="26" t="s">
        <v>102</v>
      </c>
      <c r="K20" s="27">
        <v>0</v>
      </c>
      <c r="L20" s="27" t="s">
        <v>89</v>
      </c>
      <c r="M20" s="23" t="s">
        <v>236</v>
      </c>
      <c r="N20" s="79">
        <v>0.5</v>
      </c>
      <c r="O20" s="80">
        <f>+H20+N20</f>
        <v>0.5</v>
      </c>
      <c r="P20" s="76" t="s">
        <v>129</v>
      </c>
      <c r="Q20" s="30" t="s">
        <v>237</v>
      </c>
      <c r="R20" s="81">
        <v>0.5</v>
      </c>
      <c r="S20" s="78" t="s">
        <v>129</v>
      </c>
      <c r="T20" s="32" t="s">
        <v>257</v>
      </c>
      <c r="U20" s="82">
        <v>0.5</v>
      </c>
      <c r="V20" s="83">
        <v>1</v>
      </c>
      <c r="W20" s="138" t="s">
        <v>238</v>
      </c>
      <c r="X20" s="147" t="s">
        <v>197</v>
      </c>
      <c r="Y20" s="50">
        <v>1</v>
      </c>
      <c r="Z20" s="44" t="s">
        <v>200</v>
      </c>
    </row>
    <row r="21" spans="1:26" ht="109.5" customHeight="1" x14ac:dyDescent="0.25">
      <c r="B21" s="19"/>
      <c r="C21" s="21" t="s">
        <v>45</v>
      </c>
      <c r="D21" s="21" t="s">
        <v>46</v>
      </c>
      <c r="E21" s="20" t="s">
        <v>162</v>
      </c>
      <c r="F21" s="22">
        <v>44895</v>
      </c>
      <c r="G21" s="23" t="s">
        <v>81</v>
      </c>
      <c r="H21" s="28">
        <v>1</v>
      </c>
      <c r="I21" s="23" t="s">
        <v>65</v>
      </c>
      <c r="J21" s="26" t="s">
        <v>103</v>
      </c>
      <c r="K21" s="27">
        <v>1</v>
      </c>
      <c r="L21" s="26" t="s">
        <v>65</v>
      </c>
      <c r="M21" s="36" t="s">
        <v>239</v>
      </c>
      <c r="N21" s="80" t="s">
        <v>112</v>
      </c>
      <c r="O21" s="80">
        <f>+H21</f>
        <v>1</v>
      </c>
      <c r="P21" s="76" t="s">
        <v>109</v>
      </c>
      <c r="Q21" s="84" t="s">
        <v>239</v>
      </c>
      <c r="R21" s="81" t="s">
        <v>112</v>
      </c>
      <c r="S21" s="78" t="s">
        <v>109</v>
      </c>
      <c r="T21" s="41" t="s">
        <v>240</v>
      </c>
      <c r="U21" s="85"/>
      <c r="V21" s="83">
        <v>1</v>
      </c>
      <c r="W21" s="139" t="s">
        <v>241</v>
      </c>
      <c r="X21" s="147" t="s">
        <v>199</v>
      </c>
      <c r="Y21" s="50">
        <v>1</v>
      </c>
      <c r="Z21" s="57" t="s">
        <v>198</v>
      </c>
    </row>
    <row r="22" spans="1:26" ht="174.75" customHeight="1" x14ac:dyDescent="0.25">
      <c r="B22" s="19" t="s">
        <v>22</v>
      </c>
      <c r="C22" s="20" t="s">
        <v>47</v>
      </c>
      <c r="D22" s="20" t="s">
        <v>48</v>
      </c>
      <c r="E22" s="20" t="s">
        <v>163</v>
      </c>
      <c r="F22" s="22">
        <v>44895</v>
      </c>
      <c r="G22" s="24"/>
      <c r="H22" s="24"/>
      <c r="I22" s="25"/>
      <c r="J22" s="26"/>
      <c r="K22" s="27"/>
      <c r="L22" s="27"/>
      <c r="M22" s="23" t="s">
        <v>242</v>
      </c>
      <c r="N22" s="28">
        <v>1</v>
      </c>
      <c r="O22" s="28">
        <f>+H22+N22</f>
        <v>1</v>
      </c>
      <c r="P22" s="76" t="s">
        <v>117</v>
      </c>
      <c r="Q22" s="30" t="s">
        <v>243</v>
      </c>
      <c r="R22" s="31">
        <v>1</v>
      </c>
      <c r="S22" s="78" t="s">
        <v>117</v>
      </c>
      <c r="T22" s="32" t="s">
        <v>244</v>
      </c>
      <c r="U22" s="85"/>
      <c r="V22" s="33">
        <f>+O22+U22</f>
        <v>1</v>
      </c>
      <c r="W22" s="139" t="s">
        <v>245</v>
      </c>
      <c r="X22" s="147" t="s">
        <v>201</v>
      </c>
      <c r="Y22" s="50">
        <v>1</v>
      </c>
      <c r="Z22" s="51" t="s">
        <v>202</v>
      </c>
    </row>
    <row r="23" spans="1:26" ht="129" customHeight="1" x14ac:dyDescent="0.25">
      <c r="B23" s="19"/>
      <c r="C23" s="20" t="s">
        <v>49</v>
      </c>
      <c r="D23" s="20" t="s">
        <v>50</v>
      </c>
      <c r="E23" s="20" t="s">
        <v>164</v>
      </c>
      <c r="F23" s="22">
        <v>44895</v>
      </c>
      <c r="G23" s="23" t="s">
        <v>67</v>
      </c>
      <c r="H23" s="28">
        <v>1</v>
      </c>
      <c r="I23" s="23" t="s">
        <v>66</v>
      </c>
      <c r="J23" s="26" t="s">
        <v>104</v>
      </c>
      <c r="K23" s="27">
        <v>1</v>
      </c>
      <c r="L23" s="27" t="s">
        <v>66</v>
      </c>
      <c r="M23" s="36" t="s">
        <v>246</v>
      </c>
      <c r="N23" s="28" t="s">
        <v>112</v>
      </c>
      <c r="O23" s="28">
        <f>+H23</f>
        <v>1</v>
      </c>
      <c r="P23" s="37" t="s">
        <v>124</v>
      </c>
      <c r="Q23" s="84" t="s">
        <v>246</v>
      </c>
      <c r="R23" s="31" t="s">
        <v>112</v>
      </c>
      <c r="S23" s="40" t="s">
        <v>124</v>
      </c>
      <c r="T23" s="41" t="s">
        <v>246</v>
      </c>
      <c r="U23" s="85"/>
      <c r="V23" s="33">
        <f>+O23</f>
        <v>1</v>
      </c>
      <c r="W23" s="140" t="s">
        <v>247</v>
      </c>
      <c r="X23" s="147" t="s">
        <v>204</v>
      </c>
      <c r="Y23" s="50">
        <v>1</v>
      </c>
      <c r="Z23" s="44" t="s">
        <v>203</v>
      </c>
    </row>
    <row r="24" spans="1:26" ht="165.75" customHeight="1" x14ac:dyDescent="0.25">
      <c r="A24" s="1">
        <v>0</v>
      </c>
      <c r="B24" s="19" t="s">
        <v>23</v>
      </c>
      <c r="C24" s="20" t="s">
        <v>51</v>
      </c>
      <c r="D24" s="52" t="s">
        <v>52</v>
      </c>
      <c r="E24" s="52" t="s">
        <v>165</v>
      </c>
      <c r="F24" s="22">
        <v>44708</v>
      </c>
      <c r="G24" s="23" t="s">
        <v>75</v>
      </c>
      <c r="H24" s="28">
        <v>1</v>
      </c>
      <c r="I24" s="23" t="s">
        <v>76</v>
      </c>
      <c r="J24" s="26" t="s">
        <v>105</v>
      </c>
      <c r="K24" s="27">
        <v>1</v>
      </c>
      <c r="L24" s="27" t="s">
        <v>76</v>
      </c>
      <c r="M24" s="36" t="s">
        <v>248</v>
      </c>
      <c r="N24" s="28" t="s">
        <v>112</v>
      </c>
      <c r="O24" s="28">
        <f>+H24</f>
        <v>1</v>
      </c>
      <c r="P24" s="37" t="s">
        <v>76</v>
      </c>
      <c r="Q24" s="84" t="s">
        <v>248</v>
      </c>
      <c r="R24" s="31" t="s">
        <v>112</v>
      </c>
      <c r="S24" s="40" t="s">
        <v>76</v>
      </c>
      <c r="T24" s="41" t="s">
        <v>248</v>
      </c>
      <c r="U24" s="85"/>
      <c r="V24" s="33">
        <f>+O24</f>
        <v>1</v>
      </c>
      <c r="W24" s="141" t="s">
        <v>76</v>
      </c>
      <c r="X24" s="147" t="s">
        <v>206</v>
      </c>
      <c r="Y24" s="50">
        <v>1</v>
      </c>
      <c r="Z24" s="51" t="s">
        <v>205</v>
      </c>
    </row>
    <row r="25" spans="1:26" ht="85.5" customHeight="1" x14ac:dyDescent="0.25">
      <c r="B25" s="19"/>
      <c r="C25" s="52" t="s">
        <v>77</v>
      </c>
      <c r="D25" s="52" t="s">
        <v>53</v>
      </c>
      <c r="E25" s="52" t="s">
        <v>166</v>
      </c>
      <c r="F25" s="22">
        <v>44834</v>
      </c>
      <c r="G25" s="23" t="s">
        <v>78</v>
      </c>
      <c r="H25" s="28">
        <v>1</v>
      </c>
      <c r="I25" s="23" t="s">
        <v>71</v>
      </c>
      <c r="J25" s="26" t="s">
        <v>106</v>
      </c>
      <c r="K25" s="27">
        <v>1</v>
      </c>
      <c r="L25" s="26" t="s">
        <v>71</v>
      </c>
      <c r="M25" s="36" t="s">
        <v>249</v>
      </c>
      <c r="N25" s="28" t="s">
        <v>112</v>
      </c>
      <c r="O25" s="28">
        <f>+H25</f>
        <v>1</v>
      </c>
      <c r="P25" s="37" t="s">
        <v>71</v>
      </c>
      <c r="Q25" s="84" t="s">
        <v>249</v>
      </c>
      <c r="R25" s="31" t="s">
        <v>112</v>
      </c>
      <c r="S25" s="40" t="s">
        <v>71</v>
      </c>
      <c r="T25" s="41" t="s">
        <v>250</v>
      </c>
      <c r="U25" s="85"/>
      <c r="V25" s="33">
        <f>+O25</f>
        <v>1</v>
      </c>
      <c r="W25" s="141" t="s">
        <v>71</v>
      </c>
      <c r="X25" s="147" t="s">
        <v>207</v>
      </c>
      <c r="Y25" s="50">
        <v>1</v>
      </c>
      <c r="Z25" s="51" t="s">
        <v>205</v>
      </c>
    </row>
    <row r="26" spans="1:26" ht="138.75" customHeight="1" thickBot="1" x14ac:dyDescent="0.3">
      <c r="B26" s="86"/>
      <c r="C26" s="87" t="s">
        <v>56</v>
      </c>
      <c r="D26" s="87" t="s">
        <v>54</v>
      </c>
      <c r="E26" s="88" t="s">
        <v>166</v>
      </c>
      <c r="F26" s="89">
        <v>44880</v>
      </c>
      <c r="G26" s="90"/>
      <c r="H26" s="90"/>
      <c r="I26" s="91"/>
      <c r="J26" s="92" t="s">
        <v>107</v>
      </c>
      <c r="K26" s="93">
        <v>0</v>
      </c>
      <c r="L26" s="93"/>
      <c r="M26" s="94" t="s">
        <v>119</v>
      </c>
      <c r="N26" s="91"/>
      <c r="O26" s="91"/>
      <c r="P26" s="95" t="s">
        <v>120</v>
      </c>
      <c r="Q26" s="96" t="s">
        <v>144</v>
      </c>
      <c r="R26" s="97"/>
      <c r="S26" s="98" t="s">
        <v>120</v>
      </c>
      <c r="T26" s="99" t="s">
        <v>251</v>
      </c>
      <c r="U26" s="100">
        <v>1</v>
      </c>
      <c r="V26" s="100">
        <v>1</v>
      </c>
      <c r="W26" s="142" t="s">
        <v>155</v>
      </c>
      <c r="X26" s="150" t="s">
        <v>209</v>
      </c>
      <c r="Y26" s="101">
        <v>1</v>
      </c>
      <c r="Z26" s="102" t="s">
        <v>208</v>
      </c>
    </row>
    <row r="27" spans="1:26" x14ac:dyDescent="0.25">
      <c r="J27" s="4"/>
      <c r="K27" s="4"/>
      <c r="M27" s="6"/>
      <c r="N27" s="4"/>
      <c r="O27" s="4"/>
      <c r="P27" s="4"/>
      <c r="Q27" s="4"/>
    </row>
    <row r="28" spans="1:26" ht="21" customHeight="1" x14ac:dyDescent="0.25">
      <c r="B28" s="12" t="s">
        <v>113</v>
      </c>
      <c r="C28" s="12"/>
      <c r="J28" s="4"/>
      <c r="K28" s="4"/>
      <c r="M28" s="6"/>
      <c r="N28" s="4"/>
      <c r="O28" s="4"/>
      <c r="P28" s="4"/>
      <c r="Q28" s="4"/>
      <c r="X28" s="12" t="s">
        <v>259</v>
      </c>
      <c r="Y28" s="12"/>
    </row>
    <row r="29" spans="1:26" ht="17.25" customHeight="1" x14ac:dyDescent="0.25">
      <c r="B29" s="11" t="s">
        <v>83</v>
      </c>
      <c r="C29" s="11"/>
      <c r="J29" s="4"/>
      <c r="K29" s="4"/>
      <c r="M29" s="6"/>
      <c r="N29" s="4"/>
      <c r="O29" s="4"/>
      <c r="P29" s="4"/>
      <c r="Q29" s="4"/>
      <c r="X29" s="11" t="s">
        <v>260</v>
      </c>
      <c r="Y29" s="11"/>
    </row>
    <row r="30" spans="1:26" ht="21" customHeight="1" x14ac:dyDescent="0.25">
      <c r="B30" s="11" t="s">
        <v>114</v>
      </c>
      <c r="C30" s="11"/>
      <c r="J30" s="4"/>
      <c r="K30" s="4"/>
      <c r="M30" s="6"/>
      <c r="N30" s="4"/>
      <c r="O30" s="4"/>
      <c r="P30" s="4"/>
      <c r="Q30" s="4"/>
      <c r="X30" s="11" t="s">
        <v>261</v>
      </c>
      <c r="Y30" s="11"/>
    </row>
    <row r="31" spans="1:26" x14ac:dyDescent="0.25">
      <c r="B31" s="5"/>
      <c r="J31" s="4"/>
      <c r="K31" s="4"/>
      <c r="M31" s="6"/>
      <c r="N31" s="4"/>
      <c r="O31" s="4"/>
      <c r="P31" s="4"/>
      <c r="Q31" s="4"/>
    </row>
    <row r="32" spans="1:26" x14ac:dyDescent="0.25">
      <c r="J32" s="4"/>
      <c r="K32" s="4"/>
      <c r="M32" s="6"/>
      <c r="N32" s="4"/>
      <c r="O32" s="4"/>
      <c r="P32" s="4"/>
      <c r="Q32" s="4"/>
    </row>
  </sheetData>
  <mergeCells count="25">
    <mergeCell ref="X28:Y28"/>
    <mergeCell ref="X29:Y29"/>
    <mergeCell ref="X30:Y30"/>
    <mergeCell ref="Q4:S4"/>
    <mergeCell ref="T4:W4"/>
    <mergeCell ref="X4:Z4"/>
    <mergeCell ref="M4:P4"/>
    <mergeCell ref="B17:B21"/>
    <mergeCell ref="B22:B23"/>
    <mergeCell ref="J4:L4"/>
    <mergeCell ref="B29:C29"/>
    <mergeCell ref="B30:C30"/>
    <mergeCell ref="B28:C28"/>
    <mergeCell ref="B24:B26"/>
    <mergeCell ref="B10:B16"/>
    <mergeCell ref="B4:B5"/>
    <mergeCell ref="B6:B8"/>
    <mergeCell ref="D7:D8"/>
    <mergeCell ref="G4:I4"/>
    <mergeCell ref="F4:F5"/>
    <mergeCell ref="E4:E5"/>
    <mergeCell ref="C4:C5"/>
    <mergeCell ref="D4:D5"/>
    <mergeCell ref="B2:Z2"/>
    <mergeCell ref="B3:Z3"/>
  </mergeCells>
  <hyperlinks>
    <hyperlink ref="I10" r:id="rId1" xr:uid="{00000000-0004-0000-0000-000000000000}"/>
    <hyperlink ref="L10" r:id="rId2" xr:uid="{E738E4E4-AE0A-47CB-AE56-F09D33FE6F6E}"/>
    <hyperlink ref="P8" r:id="rId3" xr:uid="{B98F2AA2-43C2-45FA-B6F3-7A99DB08619E}"/>
    <hyperlink ref="W8" r:id="rId4" xr:uid="{2AE77E03-3183-4C03-9842-80FEBB702596}"/>
    <hyperlink ref="Z7" r:id="rId5" display="https://www.dadep.gov.co/planeacion/gestion-riesgos" xr:uid="{CB8CCED8-E745-4887-ADBE-AF85A29421BD}"/>
    <hyperlink ref="Z8" r:id="rId6" xr:uid="{448A5D44-A032-441A-B934-0482A34A31A5}"/>
    <hyperlink ref="Z12" r:id="rId7" xr:uid="{150DB41D-C89D-4767-9735-CC917C1F960D}"/>
    <hyperlink ref="Z13" r:id="rId8" xr:uid="{4B3AF225-9FA8-4297-964A-EC2B26A7EC55}"/>
    <hyperlink ref="Z15" r:id="rId9" display="https://dadepbta.sharepoint.com/:x:/r/sites/OficinaAsesoradePlaneacin/_layouts/15/Doc.aspx?sourcedoc=%7BFE60B0B8-065E-4781-8877-2E774C27FF58%7D&amp;file=127-PRCDP-05%20Procedimiento%20D%2C%20A%2C%20E%20y%C2%A0M%20Lineamientos.xlsx&amp;action=default&amp;mobileredirect=true" xr:uid="{C903E031-C7A8-4810-BA5D-D2FD5837D7FA}"/>
    <hyperlink ref="Z16" r:id="rId10" xr:uid="{CF71A294-0657-4B4A-90FB-72E36A117EE8}"/>
    <hyperlink ref="Z20" r:id="rId11" display="https://www.dadep.gov.co/atencion-a-la-ciudadania" xr:uid="{AE9AF7AC-46CE-46BA-94ED-DC95914F3F57}"/>
    <hyperlink ref="Z23" r:id="rId12" xr:uid="{B28C64C2-627A-4784-8DE2-2BBAE8BEEEEA}"/>
    <hyperlink ref="Z26" r:id="rId13" display="https://dadepbta.sharepoint.com/:x:/r/sites/OficinaAsesoradePlaneacin/_layouts/15/Doc.aspx?sourcedoc=%7B8643FD78-29C9-4F06-94B9-D35C68BE49F2%7D&amp;file=Plan%20de%20%20Gestio%CC%81n%20de%20la%20Integridad%20%20DADEP%202022%20v-4.xlsx&amp;action=default&amp;mobileredirect=true" xr:uid="{51244F6C-8EB6-47E6-8327-AFFB6EE59BCA}"/>
  </hyperlinks>
  <pageMargins left="0.7" right="0.7" top="0.75" bottom="0.75" header="0.3" footer="0.3"/>
  <pageSetup orientation="portrait"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election activeCell="A2" sqref="A2:H14"/>
    </sheetView>
  </sheetViews>
  <sheetFormatPr baseColWidth="10" defaultColWidth="11.42578125" defaultRowHeight="15" x14ac:dyDescent="0.25"/>
  <cols>
    <col min="3" max="4" width="11.42578125" customWidth="1"/>
    <col min="6" max="8" width="11.42578125" customWidth="1"/>
  </cols>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19326445EB563C4490206962DF13F12B" ma:contentTypeVersion="16" ma:contentTypeDescription="Crear nuevo documento." ma:contentTypeScope="" ma:versionID="08b11de7d30052a92bd1502b93e1f56a">
  <xsd:schema xmlns:xsd="http://www.w3.org/2001/XMLSchema" xmlns:xs="http://www.w3.org/2001/XMLSchema" xmlns:p="http://schemas.microsoft.com/office/2006/metadata/properties" xmlns:ns2="647d198d-ce2d-4089-b971-a4560e405573" xmlns:ns3="54feb777-8c2a-4440-8142-7764fcd4b27f" targetNamespace="http://schemas.microsoft.com/office/2006/metadata/properties" ma:root="true" ma:fieldsID="fb4824a7ee9ff9430ef4ec39b28aad46" ns2:_="" ns3:_="">
    <xsd:import namespace="647d198d-ce2d-4089-b971-a4560e405573"/>
    <xsd:import namespace="54feb777-8c2a-4440-8142-7764fcd4b27f"/>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47d198d-ce2d-4089-b971-a4560e40557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Etiquetas de imagen" ma:readOnly="false" ma:fieldId="{5cf76f15-5ced-4ddc-b409-7134ff3c332f}" ma:taxonomyMulti="true" ma:sspId="2ed3cf9b-5c39-45b0-81a8-e708307ed69f"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4feb777-8c2a-4440-8142-7764fcd4b27f" elementFormDefault="qualified">
    <xsd:import namespace="http://schemas.microsoft.com/office/2006/documentManagement/types"/>
    <xsd:import namespace="http://schemas.microsoft.com/office/infopath/2007/PartnerControls"/>
    <xsd:element name="SharedWithUsers" ma:index="14"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Detalles de uso compartido" ma:internalName="SharedWithDetails" ma:readOnly="true">
      <xsd:simpleType>
        <xsd:restriction base="dms:Note">
          <xsd:maxLength value="255"/>
        </xsd:restriction>
      </xsd:simpleType>
    </xsd:element>
    <xsd:element name="TaxCatchAll" ma:index="23" nillable="true" ma:displayName="Taxonomy Catch All Column" ma:hidden="true" ma:list="{cd20e257-dc98-42b3-acca-33cc8b93de65}" ma:internalName="TaxCatchAll" ma:showField="CatchAllData" ma:web="54feb777-8c2a-4440-8142-7764fcd4b27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647d198d-ce2d-4089-b971-a4560e405573">
      <Terms xmlns="http://schemas.microsoft.com/office/infopath/2007/PartnerControls"/>
    </lcf76f155ced4ddcb4097134ff3c332f>
    <TaxCatchAll xmlns="54feb777-8c2a-4440-8142-7764fcd4b27f" xsi:nil="true"/>
  </documentManagement>
</p:properties>
</file>

<file path=customXml/itemProps1.xml><?xml version="1.0" encoding="utf-8"?>
<ds:datastoreItem xmlns:ds="http://schemas.openxmlformats.org/officeDocument/2006/customXml" ds:itemID="{A762522E-F240-4278-A6F2-38599C712F3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47d198d-ce2d-4089-b971-a4560e405573"/>
    <ds:schemaRef ds:uri="54feb777-8c2a-4440-8142-7764fcd4b27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3C35739-DFFC-43AB-8002-89BDD28E9E02}">
  <ds:schemaRefs>
    <ds:schemaRef ds:uri="http://schemas.microsoft.com/sharepoint/v3/contenttype/forms"/>
  </ds:schemaRefs>
</ds:datastoreItem>
</file>

<file path=customXml/itemProps3.xml><?xml version="1.0" encoding="utf-8"?>
<ds:datastoreItem xmlns:ds="http://schemas.openxmlformats.org/officeDocument/2006/customXml" ds:itemID="{6D9477A4-0A1C-4F5D-9A9F-48A8E8EBDE9B}">
  <ds:schemaRefs>
    <ds:schemaRef ds:uri="http://schemas.microsoft.com/office/2006/metadata/properties"/>
    <ds:schemaRef ds:uri="54feb777-8c2a-4440-8142-7764fcd4b27f"/>
    <ds:schemaRef ds:uri="http://purl.org/dc/elements/1.1/"/>
    <ds:schemaRef ds:uri="http://purl.org/dc/terms/"/>
    <ds:schemaRef ds:uri="http://www.w3.org/XML/1998/namespace"/>
    <ds:schemaRef ds:uri="http://schemas.openxmlformats.org/package/2006/metadata/core-properties"/>
    <ds:schemaRef ds:uri="http://schemas.microsoft.com/office/infopath/2007/PartnerControls"/>
    <ds:schemaRef ds:uri="http://purl.org/dc/dcmitype/"/>
    <ds:schemaRef ds:uri="http://schemas.microsoft.com/office/2006/documentManagement/types"/>
    <ds:schemaRef ds:uri="647d198d-ce2d-4089-b971-a4560e40557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SEP-DIC 2022</vt:lpstr>
      <vt:lpstr>Hoja1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Administrador</dc:creator>
  <cp:keywords/>
  <dc:description/>
  <cp:lastModifiedBy>Luz Andrea Cardenas Benitez</cp:lastModifiedBy>
  <cp:revision/>
  <dcterms:created xsi:type="dcterms:W3CDTF">2020-05-04T18:32:29Z</dcterms:created>
  <dcterms:modified xsi:type="dcterms:W3CDTF">2023-01-16T20:24:59Z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0x01010019326445EB563C4490206962DF13F12B</vt:lpwstr>
  </property>
</Properties>
</file>