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drawings/drawing5.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drawings/drawing9.xml" ContentType="application/vnd.openxmlformats-officedocument.drawing+xml"/>
  <Override PartName="/xl/comments8.xml" ContentType="application/vnd.openxmlformats-officedocument.spreadsheetml.comments+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124226"/>
  <mc:AlternateContent xmlns:mc="http://schemas.openxmlformats.org/markup-compatibility/2006">
    <mc:Choice Requires="x15">
      <x15ac:absPath xmlns:x15ac="http://schemas.microsoft.com/office/spreadsheetml/2010/11/ac" url="C:\Users\mguerra\Desktop\CICCI 1 DE 2026\"/>
    </mc:Choice>
  </mc:AlternateContent>
  <xr:revisionPtr revIDLastSave="0" documentId="13_ncr:1_{D0C3A921-C9D4-4897-86EB-42F984AB0236}" xr6:coauthVersionLast="47" xr6:coauthVersionMax="47" xr10:uidLastSave="{00000000-0000-0000-0000-000000000000}"/>
  <bookViews>
    <workbookView xWindow="28680" yWindow="-120" windowWidth="19440" windowHeight="14880" tabRatio="845" firstSheet="4" activeTab="4" xr2:uid="{00000000-000D-0000-FFFF-FFFF00000000}"/>
  </bookViews>
  <sheets>
    <sheet name="PAA" sheetId="7" state="hidden" r:id="rId1"/>
    <sheet name="FORMATO MODIFICADO (2)" sheetId="9" state="hidden" r:id="rId2"/>
    <sheet name="DISTRIBUCION" sheetId="8" state="hidden" r:id="rId3"/>
    <sheet name="INSTRUCCIONES" sheetId="4" state="hidden" r:id="rId4"/>
    <sheet name="PAA 2026  version 2" sheetId="22" r:id="rId5"/>
    <sheet name="TD_CargaXPersona" sheetId="14" state="hidden" r:id="rId6"/>
    <sheet name="%" sheetId="16" state="hidden" r:id="rId7"/>
    <sheet name="PAA 2026  SEGUIMIENTO" sheetId="15" state="hidden" r:id="rId8"/>
    <sheet name="mapeo plan" sheetId="17" state="hidden" r:id="rId9"/>
    <sheet name="Hoja1" sheetId="5" state="hidden" r:id="rId10"/>
    <sheet name="FORMATO (2)" sheetId="6" state="hidden" r:id="rId11"/>
  </sheets>
  <definedNames>
    <definedName name="_xlnm._FilterDatabase" localSheetId="2" hidden="1">DISTRIBUCION!$B$1:$J$87</definedName>
    <definedName name="_xlnm._FilterDatabase" localSheetId="10" hidden="1">'FORMATO (2)'!$A$1:$HZ$1</definedName>
    <definedName name="_xlnm._FilterDatabase" localSheetId="9" hidden="1">Hoja1!$B$20:$C$20</definedName>
    <definedName name="_xlnm._FilterDatabase" localSheetId="8" hidden="1">'mapeo plan'!$A$1:$BE$43</definedName>
    <definedName name="_xlnm.Print_Area" localSheetId="6">'%'!$B$1:$BJ$74</definedName>
    <definedName name="_xlnm.Print_Area" localSheetId="10">'FORMATO (2)'!$A$1:$BE$38</definedName>
    <definedName name="_xlnm.Print_Area" localSheetId="1">'FORMATO MODIFICADO (2)'!$A$1:$BI$76</definedName>
    <definedName name="_xlnm.Print_Area" localSheetId="3">INSTRUCCIONES!$A$1:$F$22</definedName>
    <definedName name="_xlnm.Print_Area" localSheetId="8">'mapeo plan'!$A$1:$BE$44</definedName>
    <definedName name="_xlnm.Print_Area" localSheetId="0">PAA!$B$1:$BJ$76</definedName>
    <definedName name="_xlnm.Print_Area" localSheetId="7">'PAA 2026  SEGUIMIENTO'!$B$1:$BJ$74</definedName>
    <definedName name="_xlnm.Print_Area" localSheetId="4">'PAA 2026  version 2'!$B$1:$BJ$74</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11" i="14" l="1"/>
  <c r="AF74" i="14"/>
  <c r="AE74" i="14"/>
  <c r="AD74" i="14"/>
  <c r="AC74" i="14"/>
  <c r="AB74" i="14"/>
  <c r="AA74" i="14"/>
  <c r="Z74" i="14"/>
  <c r="Y74" i="14"/>
  <c r="X74" i="14"/>
  <c r="W74" i="14"/>
  <c r="V74" i="14"/>
  <c r="U74" i="14"/>
  <c r="AF65" i="14"/>
  <c r="AE65" i="14"/>
  <c r="AD65" i="14"/>
  <c r="AC65" i="14"/>
  <c r="AB65" i="14"/>
  <c r="AA65" i="14"/>
  <c r="Z65" i="14"/>
  <c r="Y65" i="14"/>
  <c r="X65" i="14"/>
  <c r="W65" i="14"/>
  <c r="V65" i="14"/>
  <c r="U65" i="14"/>
  <c r="AF56" i="14"/>
  <c r="AE56" i="14"/>
  <c r="AD56" i="14"/>
  <c r="AC56" i="14"/>
  <c r="AB56" i="14"/>
  <c r="AA56" i="14"/>
  <c r="Z56" i="14"/>
  <c r="Y56" i="14"/>
  <c r="X56" i="14"/>
  <c r="W56" i="14"/>
  <c r="V56" i="14"/>
  <c r="U56" i="14"/>
  <c r="AF47" i="14"/>
  <c r="AE47" i="14"/>
  <c r="AD47" i="14"/>
  <c r="AC47" i="14"/>
  <c r="AB47" i="14"/>
  <c r="AA47" i="14"/>
  <c r="Z47" i="14"/>
  <c r="Y47" i="14"/>
  <c r="X47" i="14"/>
  <c r="W47" i="14"/>
  <c r="V47" i="14"/>
  <c r="U47" i="14"/>
  <c r="AF38" i="14"/>
  <c r="AE38" i="14"/>
  <c r="AD38" i="14"/>
  <c r="AC38" i="14"/>
  <c r="AB38" i="14"/>
  <c r="AA38" i="14"/>
  <c r="Z38" i="14"/>
  <c r="Y38" i="14"/>
  <c r="X38" i="14"/>
  <c r="W38" i="14"/>
  <c r="V38" i="14"/>
  <c r="U38" i="14"/>
  <c r="AF29" i="14"/>
  <c r="AE29" i="14"/>
  <c r="AD29" i="14"/>
  <c r="AC29" i="14"/>
  <c r="AB29" i="14"/>
  <c r="AA29" i="14"/>
  <c r="Z29" i="14"/>
  <c r="Y29" i="14"/>
  <c r="X29" i="14"/>
  <c r="W29" i="14"/>
  <c r="V29" i="14"/>
  <c r="U29" i="14"/>
  <c r="AF11" i="14"/>
  <c r="AE11" i="14"/>
  <c r="AD11" i="14"/>
  <c r="AC11" i="14"/>
  <c r="AB11" i="14"/>
  <c r="AA11" i="14"/>
  <c r="Z11" i="14"/>
  <c r="Y11" i="14"/>
  <c r="X11" i="14"/>
  <c r="W11" i="14"/>
  <c r="V11" i="14"/>
  <c r="U11" i="14"/>
  <c r="V20" i="14"/>
  <c r="W20" i="14"/>
  <c r="X20" i="14"/>
  <c r="Y20" i="14"/>
  <c r="Z20" i="14"/>
  <c r="AA20" i="14"/>
  <c r="AB20" i="14"/>
  <c r="AC20" i="14"/>
  <c r="AD20" i="14"/>
  <c r="AE20" i="14"/>
  <c r="AF20" i="14"/>
  <c r="U20" i="14"/>
  <c r="R60" i="16"/>
  <c r="Q60" i="16"/>
  <c r="BK61" i="16"/>
  <c r="BK13" i="16"/>
  <c r="BK12" i="16"/>
  <c r="BK40" i="16"/>
  <c r="BK39" i="16"/>
  <c r="BK38" i="16"/>
  <c r="BK37" i="16"/>
  <c r="BK36" i="16"/>
  <c r="BK35" i="16"/>
  <c r="BK34" i="16"/>
  <c r="BK33" i="16"/>
  <c r="BK32" i="16"/>
  <c r="BK31" i="16"/>
  <c r="BK30" i="16"/>
  <c r="BK29" i="16"/>
  <c r="BK28" i="16"/>
  <c r="BK27" i="16"/>
  <c r="BK26" i="16"/>
  <c r="BK25" i="16"/>
  <c r="BK24" i="16"/>
  <c r="BK23" i="16"/>
  <c r="BK22" i="16"/>
  <c r="BK21" i="16"/>
  <c r="BK20" i="16"/>
  <c r="BK19" i="16"/>
  <c r="BK18" i="16"/>
  <c r="BK17" i="16"/>
  <c r="BK16" i="16"/>
  <c r="BK56" i="16"/>
  <c r="BK55" i="16"/>
  <c r="BK54" i="16"/>
  <c r="BK53" i="16"/>
  <c r="BK52" i="16"/>
  <c r="BK51" i="16"/>
  <c r="BK50" i="16"/>
  <c r="BK49" i="16"/>
  <c r="BK48" i="16"/>
  <c r="BK47" i="16"/>
  <c r="BK46" i="16"/>
  <c r="BK45" i="16"/>
  <c r="BK44" i="16"/>
  <c r="BK43" i="16"/>
  <c r="BK59" i="16"/>
  <c r="AG38" i="14" l="1"/>
  <c r="AG74" i="14"/>
  <c r="AG65" i="14"/>
  <c r="AG56" i="14"/>
  <c r="AG47" i="14"/>
  <c r="AG29" i="14"/>
  <c r="AG20" i="14"/>
  <c r="R20" i="14"/>
  <c r="Q20" i="14"/>
  <c r="P20" i="14"/>
  <c r="O20" i="14"/>
  <c r="N20" i="14"/>
  <c r="M20" i="14"/>
  <c r="L20" i="14"/>
  <c r="K20" i="14"/>
  <c r="J20" i="14"/>
  <c r="I20" i="14"/>
  <c r="H20" i="14"/>
  <c r="G20" i="14"/>
  <c r="R47" i="14"/>
  <c r="Q47" i="14"/>
  <c r="P47" i="14"/>
  <c r="O47" i="14"/>
  <c r="N47" i="14"/>
  <c r="M47" i="14"/>
  <c r="L47" i="14"/>
  <c r="K47" i="14"/>
  <c r="J47" i="14"/>
  <c r="I47" i="14"/>
  <c r="H47" i="14"/>
  <c r="G47" i="14"/>
  <c r="R38" i="14"/>
  <c r="Q38" i="14"/>
  <c r="P38" i="14"/>
  <c r="O38" i="14"/>
  <c r="N38" i="14"/>
  <c r="M38" i="14"/>
  <c r="L38" i="14"/>
  <c r="K38" i="14"/>
  <c r="J38" i="14"/>
  <c r="I38" i="14"/>
  <c r="H38" i="14"/>
  <c r="G38" i="14"/>
  <c r="R29" i="14"/>
  <c r="Q29" i="14"/>
  <c r="P29" i="14"/>
  <c r="O29" i="14"/>
  <c r="N29" i="14"/>
  <c r="M29" i="14"/>
  <c r="L29" i="14"/>
  <c r="K29" i="14"/>
  <c r="J29" i="14"/>
  <c r="I29" i="14"/>
  <c r="H29" i="14"/>
  <c r="G29" i="14"/>
  <c r="R56" i="14"/>
  <c r="Q56" i="14"/>
  <c r="P56" i="14"/>
  <c r="O56" i="14"/>
  <c r="N56" i="14"/>
  <c r="M56" i="14"/>
  <c r="L56" i="14"/>
  <c r="K56" i="14"/>
  <c r="J56" i="14"/>
  <c r="I56" i="14"/>
  <c r="H56" i="14"/>
  <c r="G56" i="14"/>
  <c r="R11" i="14"/>
  <c r="Q11" i="14"/>
  <c r="P11" i="14"/>
  <c r="O11" i="14"/>
  <c r="N11" i="14"/>
  <c r="M11" i="14"/>
  <c r="L11" i="14"/>
  <c r="K11" i="14"/>
  <c r="J11" i="14"/>
  <c r="I11" i="14"/>
  <c r="H11" i="14"/>
  <c r="G11" i="14"/>
  <c r="F87" i="8"/>
  <c r="G87" i="8"/>
  <c r="H87" i="8"/>
  <c r="I87" i="8"/>
  <c r="J87" i="8"/>
  <c r="E87" i="8"/>
  <c r="S38" i="14" l="1"/>
  <c r="S29" i="14"/>
  <c r="S20" i="14"/>
  <c r="S47" i="14"/>
  <c r="S56" i="14"/>
  <c r="S11" i="14"/>
  <c r="N39" i="6"/>
  <c r="R39" i="6"/>
  <c r="V39" i="6"/>
  <c r="Z39" i="6"/>
  <c r="AD39" i="6"/>
  <c r="AH39" i="6"/>
  <c r="AL39" i="6"/>
  <c r="AP39" i="6"/>
  <c r="AT39" i="6"/>
  <c r="AX39" i="6"/>
  <c r="BB39" i="6"/>
  <c r="J39" i="6"/>
  <c r="F39" i="6"/>
  <c r="G39" i="6"/>
  <c r="H39" i="6"/>
  <c r="I39" i="6"/>
  <c r="E39" i="6"/>
  <c r="C39" i="5"/>
  <c r="C38" i="5"/>
  <c r="C37" i="5"/>
  <c r="C36" i="5"/>
  <c r="C35" i="5"/>
  <c r="B15" i="5"/>
  <c r="C1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O16" authorId="0" shapeId="0" xr:uid="{5D45C884-0862-4E68-B8EB-AAF1E741CEF1}">
      <text>
        <r>
          <rPr>
            <b/>
            <sz val="9"/>
            <color indexed="81"/>
            <rFont val="Tahoma"/>
            <family val="2"/>
          </rPr>
          <t>31/1/2025</t>
        </r>
      </text>
    </comment>
    <comment ref="AM16" authorId="0" shapeId="0" xr:uid="{C6714D97-C980-4D8A-8548-895C15B803F5}">
      <text>
        <r>
          <rPr>
            <sz val="9"/>
            <color indexed="81"/>
            <rFont val="Tahoma"/>
            <family val="2"/>
          </rPr>
          <t xml:space="preserve">31/7/2025
</t>
        </r>
      </text>
    </comment>
    <comment ref="S18" authorId="0" shapeId="0" xr:uid="{7DCA0790-7101-4712-BF28-3D7DF51FCC65}">
      <text>
        <r>
          <rPr>
            <b/>
            <sz val="9"/>
            <color indexed="81"/>
            <rFont val="Tahoma"/>
            <family val="2"/>
          </rPr>
          <t xml:space="preserve">17/2/2025
</t>
        </r>
      </text>
    </comment>
    <comment ref="S23" authorId="0" shapeId="0" xr:uid="{8A301CDC-BD4F-4F56-9692-67C2FF37A932}">
      <text>
        <r>
          <rPr>
            <b/>
            <sz val="9"/>
            <color indexed="81"/>
            <rFont val="Tahoma"/>
            <family val="2"/>
          </rPr>
          <t>31/1/2025</t>
        </r>
      </text>
    </comment>
    <comment ref="O24" authorId="0" shapeId="0" xr:uid="{260A0913-5A8C-4494-B6D1-B6831D4F4D28}">
      <text>
        <r>
          <rPr>
            <b/>
            <sz val="9"/>
            <color indexed="81"/>
            <rFont val="Tahoma"/>
            <family val="2"/>
          </rPr>
          <t xml:space="preserve">31/1/2025
</t>
        </r>
      </text>
    </comment>
    <comment ref="W28" authorId="0" shapeId="0" xr:uid="{24B2D90D-4498-4105-91BD-EDC4AA998B38}">
      <text>
        <r>
          <rPr>
            <b/>
            <sz val="9"/>
            <color indexed="81"/>
            <rFont val="Tahoma"/>
            <family val="2"/>
          </rPr>
          <t>15/3/2025</t>
        </r>
      </text>
    </comment>
    <comment ref="S29" authorId="0" shapeId="0" xr:uid="{941C544A-0F03-4406-BFA9-348D898BC6E2}">
      <text>
        <r>
          <rPr>
            <b/>
            <sz val="9"/>
            <color indexed="81"/>
            <rFont val="Tahoma"/>
            <family val="2"/>
          </rPr>
          <t>28/2/2025</t>
        </r>
      </text>
    </comment>
    <comment ref="AQ44" authorId="0" shapeId="0" xr:uid="{0D143A52-989F-4972-9883-30BE16875100}">
      <text>
        <r>
          <rPr>
            <b/>
            <sz val="9"/>
            <color indexed="81"/>
            <rFont val="Tahoma"/>
            <family val="2"/>
          </rPr>
          <t>Marco Alejandro Guerra Venegas:</t>
        </r>
        <r>
          <rPr>
            <sz val="9"/>
            <color indexed="81"/>
            <rFont val="Tahoma"/>
            <family val="2"/>
          </rPr>
          <t xml:space="preserve">
estaba desde agosto  a noviembre
cambio de junio a septiembre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N16" authorId="0" shapeId="0" xr:uid="{91E74657-7FFD-45F2-9D2F-D08F928C76A7}">
      <text>
        <r>
          <rPr>
            <b/>
            <sz val="9"/>
            <color indexed="81"/>
            <rFont val="Tahoma"/>
            <family val="2"/>
          </rPr>
          <t>31/1/2025</t>
        </r>
      </text>
    </comment>
    <comment ref="AL16" authorId="0" shapeId="0" xr:uid="{4EC645FE-9ACF-4791-AAB4-EF8A0751462D}">
      <text>
        <r>
          <rPr>
            <sz val="9"/>
            <color indexed="81"/>
            <rFont val="Tahoma"/>
            <family val="2"/>
          </rPr>
          <t xml:space="preserve">31/7/2025
</t>
        </r>
      </text>
    </comment>
    <comment ref="R18" authorId="0" shapeId="0" xr:uid="{82272D82-5F77-420B-9149-6077DBEF6BD6}">
      <text>
        <r>
          <rPr>
            <b/>
            <sz val="9"/>
            <color indexed="81"/>
            <rFont val="Tahoma"/>
            <family val="2"/>
          </rPr>
          <t xml:space="preserve">17/2/2025
</t>
        </r>
      </text>
    </comment>
    <comment ref="R23" authorId="0" shapeId="0" xr:uid="{389FD941-6EDB-4F76-94E0-B8FA42BEFA18}">
      <text>
        <r>
          <rPr>
            <b/>
            <sz val="9"/>
            <color indexed="81"/>
            <rFont val="Tahoma"/>
            <family val="2"/>
          </rPr>
          <t>31/1/2025</t>
        </r>
      </text>
    </comment>
    <comment ref="N24" authorId="0" shapeId="0" xr:uid="{B02194C1-B391-4CCB-9E18-3A9714B92AD8}">
      <text>
        <r>
          <rPr>
            <b/>
            <sz val="9"/>
            <color indexed="81"/>
            <rFont val="Tahoma"/>
            <family val="2"/>
          </rPr>
          <t xml:space="preserve">31/1/2025
</t>
        </r>
      </text>
    </comment>
    <comment ref="V28" authorId="0" shapeId="0" xr:uid="{EDAB17DC-CB38-4A6E-A319-DC01B1C01EA4}">
      <text>
        <r>
          <rPr>
            <b/>
            <sz val="9"/>
            <color indexed="81"/>
            <rFont val="Tahoma"/>
            <family val="2"/>
          </rPr>
          <t>15/3/2025</t>
        </r>
      </text>
    </comment>
    <comment ref="R29" authorId="0" shapeId="0" xr:uid="{96CC34DC-F060-4610-B79E-385C1DBF0F08}">
      <text>
        <r>
          <rPr>
            <b/>
            <sz val="9"/>
            <color indexed="81"/>
            <rFont val="Tahoma"/>
            <family val="2"/>
          </rPr>
          <t>28/2/2025</t>
        </r>
      </text>
    </comment>
    <comment ref="AP44" authorId="0" shapeId="0" xr:uid="{2A9F43AF-F4B2-4E5D-9108-F20D7A795D76}">
      <text>
        <r>
          <rPr>
            <b/>
            <sz val="9"/>
            <color indexed="81"/>
            <rFont val="Tahoma"/>
            <family val="2"/>
          </rPr>
          <t>Marco Alejandro Guerra Venegas:</t>
        </r>
        <r>
          <rPr>
            <sz val="9"/>
            <color indexed="81"/>
            <rFont val="Tahoma"/>
            <family val="2"/>
          </rPr>
          <t xml:space="preserve">
estaba desde agosto  a noviembre
cambio de junio a septiembre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tc={20DAF695-0C63-47A9-8A94-8BA9494A652E}</author>
    <author>tc={D00637C5-1702-47EE-9EE9-CC4F7144A953}</author>
  </authors>
  <commentList>
    <comment ref="O16" authorId="0" shapeId="0" xr:uid="{B2A4D12D-3281-41C1-A48B-2888B30AAFDC}">
      <text>
        <r>
          <rPr>
            <b/>
            <sz val="9"/>
            <color indexed="81"/>
            <rFont val="Tahoma"/>
            <family val="2"/>
          </rPr>
          <t>31/1/2025</t>
        </r>
      </text>
    </comment>
    <comment ref="AM16" authorId="0" shapeId="0" xr:uid="{DA9A98E2-85AA-48BA-A727-4848600B1C7C}">
      <text>
        <r>
          <rPr>
            <sz val="9"/>
            <color indexed="81"/>
            <rFont val="Tahoma"/>
            <family val="2"/>
          </rPr>
          <t xml:space="preserve">31/7/2025
</t>
        </r>
      </text>
    </comment>
    <comment ref="O17" authorId="0" shapeId="0" xr:uid="{F4A84C60-D421-473A-85F4-C5606528E335}">
      <text>
        <r>
          <rPr>
            <b/>
            <sz val="9"/>
            <color indexed="81"/>
            <rFont val="Tahoma"/>
            <family val="2"/>
          </rPr>
          <t>Marco Alejandro Guerra Venegas:</t>
        </r>
        <r>
          <rPr>
            <sz val="9"/>
            <color indexed="81"/>
            <rFont val="Tahoma"/>
            <family val="2"/>
          </rPr>
          <t xml:space="preserve">
16/1/2026</t>
        </r>
      </text>
    </comment>
    <comment ref="S18" authorId="0" shapeId="0" xr:uid="{2A67E9B8-0671-427D-A8E3-E7B7F14F50E0}">
      <text>
        <r>
          <rPr>
            <b/>
            <sz val="9"/>
            <color indexed="81"/>
            <rFont val="Tahoma"/>
            <family val="2"/>
          </rPr>
          <t xml:space="preserve">13/2/2026
</t>
        </r>
      </text>
    </comment>
    <comment ref="AM18" authorId="0" shapeId="0" xr:uid="{16FA44F1-2A49-4DD4-AA4D-BF29472CB374}">
      <text>
        <r>
          <rPr>
            <b/>
            <sz val="9"/>
            <color indexed="81"/>
            <rFont val="Tahoma"/>
            <family val="2"/>
          </rPr>
          <t xml:space="preserve">13/2/2026
</t>
        </r>
      </text>
    </comment>
    <comment ref="S19" authorId="0" shapeId="0" xr:uid="{C5FD44D7-A65C-40FA-84C4-EAAF46AC1298}">
      <text>
        <r>
          <rPr>
            <b/>
            <sz val="9"/>
            <color indexed="81"/>
            <rFont val="Tahoma"/>
            <family val="2"/>
          </rPr>
          <t>Marco Alejandro Guerra Venegas:</t>
        </r>
        <r>
          <rPr>
            <sz val="9"/>
            <color indexed="81"/>
            <rFont val="Tahoma"/>
            <family val="2"/>
          </rPr>
          <t xml:space="preserve">
12/2/2026</t>
        </r>
      </text>
    </comment>
    <comment ref="S20" authorId="0" shapeId="0" xr:uid="{62BC3055-7956-40FD-A5DB-D6855B4B83EB}">
      <text>
        <r>
          <rPr>
            <b/>
            <sz val="9"/>
            <color indexed="81"/>
            <rFont val="Tahoma"/>
            <family val="2"/>
          </rPr>
          <t>Marco Alejandro Guerra Venegas:</t>
        </r>
        <r>
          <rPr>
            <sz val="9"/>
            <color indexed="81"/>
            <rFont val="Tahoma"/>
            <family val="2"/>
          </rPr>
          <t xml:space="preserve">
13/2/2026</t>
        </r>
      </text>
    </comment>
    <comment ref="S21" authorId="0" shapeId="0" xr:uid="{0879F205-CAED-4234-8135-E5FE9295C9C9}">
      <text>
        <r>
          <rPr>
            <b/>
            <sz val="9"/>
            <color indexed="81"/>
            <rFont val="Tahoma"/>
            <family val="2"/>
          </rPr>
          <t>Marco Alejandro Guerra Venegas:</t>
        </r>
        <r>
          <rPr>
            <sz val="9"/>
            <color indexed="81"/>
            <rFont val="Tahoma"/>
            <family val="2"/>
          </rPr>
          <t xml:space="preserve">
13/2/2026</t>
        </r>
      </text>
    </comment>
    <comment ref="S22" authorId="0" shapeId="0" xr:uid="{DACB0EF6-67CE-4AA2-BD01-098C5A5E3C3B}">
      <text>
        <r>
          <rPr>
            <b/>
            <sz val="9"/>
            <color indexed="81"/>
            <rFont val="Tahoma"/>
            <family val="2"/>
          </rPr>
          <t>Marco Alejandro Guerra Venegas:</t>
        </r>
        <r>
          <rPr>
            <sz val="9"/>
            <color indexed="81"/>
            <rFont val="Tahoma"/>
            <family val="2"/>
          </rPr>
          <t xml:space="preserve">
13/2/2026</t>
        </r>
      </text>
    </comment>
    <comment ref="BG24" authorId="1" shapeId="0" xr:uid="{20DAF695-0C63-47A9-8A94-8BA9494A652E}">
      <text>
        <t>[Comentario encadenado]
Su versión de Excel le permite leer este comentario encadenado; sin embargo, las ediciones que se apliquen se quitarán si el archivo se abre en una versión más reciente de Excel. Más información: https://go.microsoft.com/fwlink/?linkid=870924
Comentario:
    SE PRESENTA EN ENERO
Respuesta:
    31/1/2027</t>
      </text>
    </comment>
    <comment ref="O25" authorId="0" shapeId="0" xr:uid="{1E7043B8-5EA1-41F6-B5B9-3638AD007BB8}">
      <text>
        <r>
          <rPr>
            <b/>
            <sz val="9"/>
            <color indexed="81"/>
            <rFont val="Tahoma"/>
            <family val="2"/>
          </rPr>
          <t>Marco Alejandro Guerra Venegas:</t>
        </r>
        <r>
          <rPr>
            <sz val="9"/>
            <color indexed="81"/>
            <rFont val="Tahoma"/>
            <family val="2"/>
          </rPr>
          <t xml:space="preserve">
31/1/2026
OJO: SE DEBE PRESENTAR EN CICCI DE ENERO / PRESENTAR EN ENERO</t>
        </r>
      </text>
    </comment>
    <comment ref="AM25" authorId="0" shapeId="0" xr:uid="{F0507252-6FEB-4720-84A3-A5C121CED467}">
      <text>
        <r>
          <rPr>
            <b/>
            <sz val="9"/>
            <color indexed="81"/>
            <rFont val="Tahoma"/>
            <family val="2"/>
          </rPr>
          <t>Marco Alejandro Guerra Venegas:</t>
        </r>
        <r>
          <rPr>
            <sz val="9"/>
            <color indexed="81"/>
            <rFont val="Tahoma"/>
            <family val="2"/>
          </rPr>
          <t xml:space="preserve">
30/7/2026</t>
        </r>
      </text>
    </comment>
    <comment ref="W26" authorId="2" shapeId="0" xr:uid="{D00637C5-1702-47EE-9EE9-CC4F7144A953}">
      <text>
        <t>[Comentario encadenado]
Su versión de Excel le permite leer este comentario encadenado; sin embargo, las ediciones que se apliquen se quitarán si el archivo se abre en una versión más reciente de Excel. Más información: https://go.microsoft.com/fwlink/?linkid=870924
Comentario:
    Incia marzo - abril</t>
      </text>
    </comment>
    <comment ref="W27" authorId="0" shapeId="0" xr:uid="{16150E13-A462-4E6B-8A09-8E49216D2B7F}">
      <text>
        <r>
          <rPr>
            <b/>
            <sz val="9"/>
            <color indexed="81"/>
            <rFont val="Tahoma"/>
            <family val="2"/>
          </rPr>
          <t>Marco Alejandro Guerra Venegas:</t>
        </r>
        <r>
          <rPr>
            <sz val="9"/>
            <color indexed="81"/>
            <rFont val="Tahoma"/>
            <family val="2"/>
          </rPr>
          <t xml:space="preserve">
20/3/2026</t>
        </r>
      </text>
    </comment>
    <comment ref="S28" authorId="0" shapeId="0" xr:uid="{4DD9D8B3-70A0-4EE1-86DD-D232191D98A4}">
      <text>
        <r>
          <rPr>
            <b/>
            <sz val="9"/>
            <color indexed="81"/>
            <rFont val="Tahoma"/>
            <family val="2"/>
          </rPr>
          <t>27/2/2026</t>
        </r>
      </text>
    </comment>
    <comment ref="D50" authorId="0" shapeId="0" xr:uid="{F6104A14-6768-4E18-9443-AC175414B745}">
      <text>
        <r>
          <rPr>
            <b/>
            <sz val="9"/>
            <color indexed="81"/>
            <rFont val="Tahoma"/>
            <family val="2"/>
          </rPr>
          <t>Marco Alejandro Guerra Venegas:</t>
        </r>
        <r>
          <rPr>
            <sz val="9"/>
            <color indexed="81"/>
            <rFont val="Tahoma"/>
            <family val="2"/>
          </rPr>
          <t xml:space="preserve">
mirar recomendaciones de auditoria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tc={F4FAD3B7-E78F-4C3A-BFF7-D5A220D7400D}</author>
    <author>tc={F070165A-5B71-4860-9C51-5A26E25B7446}</author>
    <author>Marco Alejandro Guerra Venegas</author>
  </authors>
  <commentList>
    <comment ref="P5" authorId="0" shapeId="0" xr:uid="{F4FAD3B7-E78F-4C3A-BFF7-D5A220D7400D}">
      <text>
        <t>[Comentario encadenado]
Su versión de Excel le permite leer este comentario encadenado; sin embargo, las ediciones que se apliquen se quitarán si el archivo se abre en una versión más reciente de Excel. Más información: https://go.microsoft.com/fwlink/?linkid=870924
Comentario:
    VACACIONES</t>
      </text>
    </comment>
    <comment ref="AD5" authorId="1" shapeId="0" xr:uid="{F070165A-5B71-4860-9C51-5A26E25B7446}">
      <text>
        <t>[Comentario encadenado]
Su versión de Excel le permite leer este comentario encadenado; sin embargo, las ediciones que se apliquen se quitarán si el archivo se abre en una versión más reciente de Excel. Más información: https://go.microsoft.com/fwlink/?linkid=870924
Comentario:
    VACACIONES</t>
      </text>
    </comment>
    <comment ref="Q50" authorId="2" shapeId="0" xr:uid="{E2C6537D-5094-4C1B-9350-1333B77879E4}">
      <text>
        <r>
          <rPr>
            <b/>
            <sz val="9"/>
            <color indexed="81"/>
            <rFont val="Tahoma"/>
            <family val="2"/>
          </rPr>
          <t>Marco Alejandro Guerra Venegas:</t>
        </r>
        <r>
          <rPr>
            <sz val="9"/>
            <color indexed="81"/>
            <rFont val="Tahoma"/>
            <family val="2"/>
          </rPr>
          <t xml:space="preserve">
vacaciones 23 nov</t>
        </r>
      </text>
    </comment>
    <comment ref="AE50" authorId="2" shapeId="0" xr:uid="{1F9A1F29-2F27-407C-9ABC-003D483EA6FC}">
      <text>
        <r>
          <rPr>
            <b/>
            <sz val="9"/>
            <color indexed="81"/>
            <rFont val="Tahoma"/>
            <family val="2"/>
          </rPr>
          <t>Marco Alejandro Guerra Venegas:</t>
        </r>
        <r>
          <rPr>
            <sz val="9"/>
            <color indexed="81"/>
            <rFont val="Tahoma"/>
            <family val="2"/>
          </rPr>
          <t xml:space="preserve">
vacaciones 23 nov</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O16" authorId="0" shapeId="0" xr:uid="{3AE4813E-43C9-4307-AF6C-7C8C7A88E1BD}">
      <text>
        <r>
          <rPr>
            <b/>
            <sz val="9"/>
            <color indexed="81"/>
            <rFont val="Tahoma"/>
            <family val="2"/>
          </rPr>
          <t>31/1/2025</t>
        </r>
      </text>
    </comment>
    <comment ref="AM16" authorId="0" shapeId="0" xr:uid="{BC977ACC-BCD9-4D38-9E06-0E9C6928AB3C}">
      <text>
        <r>
          <rPr>
            <sz val="9"/>
            <color indexed="81"/>
            <rFont val="Tahoma"/>
            <family val="2"/>
          </rPr>
          <t xml:space="preserve">31/7/2025
</t>
        </r>
      </text>
    </comment>
    <comment ref="O17" authorId="0" shapeId="0" xr:uid="{5DCED3EC-38FD-4202-A0E2-0F447F1BA841}">
      <text>
        <r>
          <rPr>
            <b/>
            <sz val="9"/>
            <color indexed="81"/>
            <rFont val="Tahoma"/>
            <family val="2"/>
          </rPr>
          <t>Marco Alejandro Guerra Venegas:</t>
        </r>
        <r>
          <rPr>
            <sz val="9"/>
            <color indexed="81"/>
            <rFont val="Tahoma"/>
            <family val="2"/>
          </rPr>
          <t xml:space="preserve">
16/1/2026</t>
        </r>
      </text>
    </comment>
    <comment ref="S18" authorId="0" shapeId="0" xr:uid="{3A650A5B-7DA1-4647-9BF7-457D2A33B3EC}">
      <text>
        <r>
          <rPr>
            <b/>
            <sz val="9"/>
            <color indexed="81"/>
            <rFont val="Tahoma"/>
            <family val="2"/>
          </rPr>
          <t xml:space="preserve">13/2/2026
</t>
        </r>
      </text>
    </comment>
    <comment ref="S19" authorId="0" shapeId="0" xr:uid="{A24B7FF5-CEBF-43D9-AB32-053586FD91DF}">
      <text>
        <r>
          <rPr>
            <b/>
            <sz val="9"/>
            <color indexed="81"/>
            <rFont val="Tahoma"/>
            <family val="2"/>
          </rPr>
          <t>Marco Alejandro Guerra Venegas:</t>
        </r>
        <r>
          <rPr>
            <sz val="9"/>
            <color indexed="81"/>
            <rFont val="Tahoma"/>
            <family val="2"/>
          </rPr>
          <t xml:space="preserve">
12/2/2026</t>
        </r>
      </text>
    </comment>
    <comment ref="S20" authorId="0" shapeId="0" xr:uid="{33C69391-718C-4D65-AC85-C03A07FB1450}">
      <text>
        <r>
          <rPr>
            <b/>
            <sz val="9"/>
            <color indexed="81"/>
            <rFont val="Tahoma"/>
            <family val="2"/>
          </rPr>
          <t>Marco Alejandro Guerra Venegas:</t>
        </r>
        <r>
          <rPr>
            <sz val="9"/>
            <color indexed="81"/>
            <rFont val="Tahoma"/>
            <family val="2"/>
          </rPr>
          <t xml:space="preserve">
13/2/2026</t>
        </r>
      </text>
    </comment>
    <comment ref="S21" authorId="0" shapeId="0" xr:uid="{9F41A153-216B-4AE1-A013-B74E07F9A173}">
      <text>
        <r>
          <rPr>
            <b/>
            <sz val="9"/>
            <color indexed="81"/>
            <rFont val="Tahoma"/>
            <family val="2"/>
          </rPr>
          <t>Marco Alejandro Guerra Venegas:</t>
        </r>
        <r>
          <rPr>
            <sz val="9"/>
            <color indexed="81"/>
            <rFont val="Tahoma"/>
            <family val="2"/>
          </rPr>
          <t xml:space="preserve">
13/2/2026</t>
        </r>
      </text>
    </comment>
    <comment ref="S22" authorId="0" shapeId="0" xr:uid="{6DF1F17B-146D-41BA-9697-836BF3D88BDC}">
      <text>
        <r>
          <rPr>
            <b/>
            <sz val="9"/>
            <color indexed="81"/>
            <rFont val="Tahoma"/>
            <family val="2"/>
          </rPr>
          <t>Marco Alejandro Guerra Venegas:</t>
        </r>
        <r>
          <rPr>
            <sz val="9"/>
            <color indexed="81"/>
            <rFont val="Tahoma"/>
            <family val="2"/>
          </rPr>
          <t xml:space="preserve">
13/2/2026</t>
        </r>
      </text>
    </comment>
    <comment ref="O24" authorId="0" shapeId="0" xr:uid="{7703B960-7AD4-4D3E-815B-DC3B81478663}">
      <text>
        <r>
          <rPr>
            <b/>
            <sz val="9"/>
            <color indexed="81"/>
            <rFont val="Tahoma"/>
            <family val="2"/>
          </rPr>
          <t xml:space="preserve">31/1/2026
</t>
        </r>
      </text>
    </comment>
    <comment ref="O25" authorId="0" shapeId="0" xr:uid="{EB3203C0-BC2A-430B-85C7-3399B3CBDE18}">
      <text>
        <r>
          <rPr>
            <b/>
            <sz val="9"/>
            <color indexed="81"/>
            <rFont val="Tahoma"/>
            <family val="2"/>
          </rPr>
          <t>Marco Alejandro Guerra Venegas:</t>
        </r>
        <r>
          <rPr>
            <sz val="9"/>
            <color indexed="81"/>
            <rFont val="Tahoma"/>
            <family val="2"/>
          </rPr>
          <t xml:space="preserve">
31/1/2026
OJO: SE DEBE PRESENTAR EN CICCI DE ENERO / PRESENTAR EN ENERO</t>
        </r>
      </text>
    </comment>
    <comment ref="AM25" authorId="0" shapeId="0" xr:uid="{2BDB0097-F39F-458B-A358-A66F69AEE680}">
      <text>
        <r>
          <rPr>
            <b/>
            <sz val="9"/>
            <color indexed="81"/>
            <rFont val="Tahoma"/>
            <family val="2"/>
          </rPr>
          <t>Marco Alejandro Guerra Venegas:</t>
        </r>
        <r>
          <rPr>
            <sz val="9"/>
            <color indexed="81"/>
            <rFont val="Tahoma"/>
            <family val="2"/>
          </rPr>
          <t xml:space="preserve">
30/7/2026</t>
        </r>
      </text>
    </comment>
    <comment ref="W26" authorId="0" shapeId="0" xr:uid="{3F343895-EB49-4C19-B46D-99EDEA67B7B5}">
      <text>
        <r>
          <rPr>
            <b/>
            <sz val="9"/>
            <color indexed="81"/>
            <rFont val="Tahoma"/>
            <family val="2"/>
          </rPr>
          <t>Marco Alejandro Guerra Venegas:</t>
        </r>
        <r>
          <rPr>
            <sz val="9"/>
            <color indexed="81"/>
            <rFont val="Tahoma"/>
            <family val="2"/>
          </rPr>
          <t xml:space="preserve">
REVISAR LINEAMIENTOS DE LA FUNCION PUBLICA</t>
        </r>
      </text>
    </comment>
    <comment ref="W27" authorId="0" shapeId="0" xr:uid="{16FDC1FB-CA06-4F51-956F-C38D925471E3}">
      <text>
        <r>
          <rPr>
            <b/>
            <sz val="9"/>
            <color indexed="81"/>
            <rFont val="Tahoma"/>
            <family val="2"/>
          </rPr>
          <t>Marco Alejandro Guerra Venegas:</t>
        </r>
        <r>
          <rPr>
            <sz val="9"/>
            <color indexed="81"/>
            <rFont val="Tahoma"/>
            <family val="2"/>
          </rPr>
          <t xml:space="preserve">
20/3/2026</t>
        </r>
      </text>
    </comment>
    <comment ref="S28" authorId="0" shapeId="0" xr:uid="{391BFF8F-363A-4D4F-BA68-1D432CCF9292}">
      <text>
        <r>
          <rPr>
            <b/>
            <sz val="9"/>
            <color indexed="81"/>
            <rFont val="Tahoma"/>
            <family val="2"/>
          </rPr>
          <t>27/2/2026</t>
        </r>
      </text>
    </comment>
    <comment ref="D50" authorId="0" shapeId="0" xr:uid="{57271B43-E9DD-4D01-BD6D-EC816A124425}">
      <text>
        <r>
          <rPr>
            <b/>
            <sz val="9"/>
            <color indexed="81"/>
            <rFont val="Tahoma"/>
            <family val="2"/>
          </rPr>
          <t>Marco Alejandro Guerra Venegas:</t>
        </r>
        <r>
          <rPr>
            <sz val="9"/>
            <color indexed="81"/>
            <rFont val="Tahoma"/>
            <family val="2"/>
          </rPr>
          <t xml:space="preserve">
mirar recomendaciones de auditoria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O16" authorId="0" shapeId="0" xr:uid="{69B9812E-FAED-4AA6-8625-9E8C83AE286F}">
      <text>
        <r>
          <rPr>
            <b/>
            <sz val="9"/>
            <color indexed="81"/>
            <rFont val="Tahoma"/>
            <family val="2"/>
          </rPr>
          <t>31/1/2025</t>
        </r>
      </text>
    </comment>
    <comment ref="AM16" authorId="0" shapeId="0" xr:uid="{84F51F32-DF33-4084-8482-728C1F2F3632}">
      <text>
        <r>
          <rPr>
            <sz val="9"/>
            <color indexed="81"/>
            <rFont val="Tahoma"/>
            <family val="2"/>
          </rPr>
          <t xml:space="preserve">31/7/2025
</t>
        </r>
      </text>
    </comment>
    <comment ref="O17" authorId="0" shapeId="0" xr:uid="{8FD41C79-2F1D-47F5-8A47-FBE2B06C3476}">
      <text>
        <r>
          <rPr>
            <b/>
            <sz val="9"/>
            <color indexed="81"/>
            <rFont val="Tahoma"/>
            <family val="2"/>
          </rPr>
          <t>Marco Alejandro Guerra Venegas:</t>
        </r>
        <r>
          <rPr>
            <sz val="9"/>
            <color indexed="81"/>
            <rFont val="Tahoma"/>
            <family val="2"/>
          </rPr>
          <t xml:space="preserve">
16/1/2026</t>
        </r>
      </text>
    </comment>
    <comment ref="S18" authorId="0" shapeId="0" xr:uid="{45087765-37D5-4FC1-95EC-E65A5922EB96}">
      <text>
        <r>
          <rPr>
            <b/>
            <sz val="9"/>
            <color indexed="81"/>
            <rFont val="Tahoma"/>
            <family val="2"/>
          </rPr>
          <t xml:space="preserve">13/2/2026
</t>
        </r>
      </text>
    </comment>
    <comment ref="S19" authorId="0" shapeId="0" xr:uid="{08F520C7-0B0E-4FDC-85FB-409B430E0DD2}">
      <text>
        <r>
          <rPr>
            <b/>
            <sz val="9"/>
            <color indexed="81"/>
            <rFont val="Tahoma"/>
            <family val="2"/>
          </rPr>
          <t>Marco Alejandro Guerra Venegas:</t>
        </r>
        <r>
          <rPr>
            <sz val="9"/>
            <color indexed="81"/>
            <rFont val="Tahoma"/>
            <family val="2"/>
          </rPr>
          <t xml:space="preserve">
12/2/2026</t>
        </r>
      </text>
    </comment>
    <comment ref="S20" authorId="0" shapeId="0" xr:uid="{922B6304-852D-46AB-AF36-29A70085EDDB}">
      <text>
        <r>
          <rPr>
            <b/>
            <sz val="9"/>
            <color indexed="81"/>
            <rFont val="Tahoma"/>
            <family val="2"/>
          </rPr>
          <t>Marco Alejandro Guerra Venegas:</t>
        </r>
        <r>
          <rPr>
            <sz val="9"/>
            <color indexed="81"/>
            <rFont val="Tahoma"/>
            <family val="2"/>
          </rPr>
          <t xml:space="preserve">
13/2/2026</t>
        </r>
      </text>
    </comment>
    <comment ref="S21" authorId="0" shapeId="0" xr:uid="{7CDB0E16-9FF1-40D9-8BDB-0E5E8FC88FB4}">
      <text>
        <r>
          <rPr>
            <b/>
            <sz val="9"/>
            <color indexed="81"/>
            <rFont val="Tahoma"/>
            <family val="2"/>
          </rPr>
          <t>Marco Alejandro Guerra Venegas:</t>
        </r>
        <r>
          <rPr>
            <sz val="9"/>
            <color indexed="81"/>
            <rFont val="Tahoma"/>
            <family val="2"/>
          </rPr>
          <t xml:space="preserve">
13/2/2026</t>
        </r>
      </text>
    </comment>
    <comment ref="S22" authorId="0" shapeId="0" xr:uid="{10BEEC1A-50B8-45BA-912E-B57F8C6F671D}">
      <text>
        <r>
          <rPr>
            <b/>
            <sz val="9"/>
            <color indexed="81"/>
            <rFont val="Tahoma"/>
            <family val="2"/>
          </rPr>
          <t>Marco Alejandro Guerra Venegas:</t>
        </r>
        <r>
          <rPr>
            <sz val="9"/>
            <color indexed="81"/>
            <rFont val="Tahoma"/>
            <family val="2"/>
          </rPr>
          <t xml:space="preserve">
13/2/2026</t>
        </r>
      </text>
    </comment>
    <comment ref="O24" authorId="0" shapeId="0" xr:uid="{9E331E73-7FE2-4911-9C7B-94E6BC277F5F}">
      <text>
        <r>
          <rPr>
            <b/>
            <sz val="9"/>
            <color indexed="81"/>
            <rFont val="Tahoma"/>
            <family val="2"/>
          </rPr>
          <t xml:space="preserve">31/1/2026
</t>
        </r>
      </text>
    </comment>
    <comment ref="O25" authorId="0" shapeId="0" xr:uid="{C32291F3-94F6-4A16-8DCA-41F59D38EC0B}">
      <text>
        <r>
          <rPr>
            <b/>
            <sz val="9"/>
            <color indexed="81"/>
            <rFont val="Tahoma"/>
            <family val="2"/>
          </rPr>
          <t>Marco Alejandro Guerra Venegas:</t>
        </r>
        <r>
          <rPr>
            <sz val="9"/>
            <color indexed="81"/>
            <rFont val="Tahoma"/>
            <family val="2"/>
          </rPr>
          <t xml:space="preserve">
31/1/2026
OJO: SE DEBE PRESENTAR EN CICCI DE ENERO / PRESENTAR EN ENERO</t>
        </r>
      </text>
    </comment>
    <comment ref="AM25" authorId="0" shapeId="0" xr:uid="{FED17444-ACBC-4CE6-A966-0876E529193D}">
      <text>
        <r>
          <rPr>
            <b/>
            <sz val="9"/>
            <color indexed="81"/>
            <rFont val="Tahoma"/>
            <family val="2"/>
          </rPr>
          <t>Marco Alejandro Guerra Venegas:</t>
        </r>
        <r>
          <rPr>
            <sz val="9"/>
            <color indexed="81"/>
            <rFont val="Tahoma"/>
            <family val="2"/>
          </rPr>
          <t xml:space="preserve">
30/7/2026</t>
        </r>
      </text>
    </comment>
    <comment ref="W26" authorId="0" shapeId="0" xr:uid="{855DD5B8-7538-47FE-B41E-CD1B0123C11D}">
      <text>
        <r>
          <rPr>
            <b/>
            <sz val="9"/>
            <color indexed="81"/>
            <rFont val="Tahoma"/>
            <family val="2"/>
          </rPr>
          <t>Marco Alejandro Guerra Venegas:</t>
        </r>
        <r>
          <rPr>
            <sz val="9"/>
            <color indexed="81"/>
            <rFont val="Tahoma"/>
            <family val="2"/>
          </rPr>
          <t xml:space="preserve">
REVISAR LINEAMIENTOS DE LA FUNCION PUBLICA</t>
        </r>
      </text>
    </comment>
    <comment ref="W27" authorId="0" shapeId="0" xr:uid="{205EA877-9781-4B9F-9DE8-2395FB572D8C}">
      <text>
        <r>
          <rPr>
            <b/>
            <sz val="9"/>
            <color indexed="81"/>
            <rFont val="Tahoma"/>
            <family val="2"/>
          </rPr>
          <t>Marco Alejandro Guerra Venegas:</t>
        </r>
        <r>
          <rPr>
            <sz val="9"/>
            <color indexed="81"/>
            <rFont val="Tahoma"/>
            <family val="2"/>
          </rPr>
          <t xml:space="preserve">
20/3/2026</t>
        </r>
      </text>
    </comment>
    <comment ref="S28" authorId="0" shapeId="0" xr:uid="{2A22635C-FDBD-47D0-8212-8A194F53A24D}">
      <text>
        <r>
          <rPr>
            <b/>
            <sz val="9"/>
            <color indexed="81"/>
            <rFont val="Tahoma"/>
            <family val="2"/>
          </rPr>
          <t>27/2/2026</t>
        </r>
      </text>
    </comment>
    <comment ref="D50" authorId="0" shapeId="0" xr:uid="{42FA288D-E8F5-488E-9CD5-1CF73F5ABF9E}">
      <text>
        <r>
          <rPr>
            <b/>
            <sz val="9"/>
            <color indexed="81"/>
            <rFont val="Tahoma"/>
            <family val="2"/>
          </rPr>
          <t>Marco Alejandro Guerra Venegas:</t>
        </r>
        <r>
          <rPr>
            <sz val="9"/>
            <color indexed="81"/>
            <rFont val="Tahoma"/>
            <family val="2"/>
          </rPr>
          <t xml:space="preserve">
mirar recomendaciones de auditoria</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N8" authorId="0" shapeId="0" xr:uid="{7E24AC63-3F72-4CA1-81D0-339AC09F776D}">
      <text>
        <r>
          <rPr>
            <b/>
            <sz val="9"/>
            <color indexed="81"/>
            <rFont val="Tahoma"/>
            <family val="2"/>
          </rPr>
          <t>Marco Alejandro Guerra Venegas:</t>
        </r>
        <r>
          <rPr>
            <sz val="9"/>
            <color indexed="81"/>
            <rFont val="Tahoma"/>
            <family val="2"/>
          </rPr>
          <t xml:space="preserve">
13/2/2026</t>
        </r>
      </text>
    </comment>
    <comment ref="B36" authorId="0" shapeId="0" xr:uid="{8EDBA008-1A67-44FE-B296-189FA78B42CD}">
      <text>
        <r>
          <rPr>
            <b/>
            <sz val="9"/>
            <color indexed="81"/>
            <rFont val="Tahoma"/>
            <family val="2"/>
          </rPr>
          <t>Marco Alejandro Guerra Venegas:</t>
        </r>
        <r>
          <rPr>
            <sz val="9"/>
            <color indexed="81"/>
            <rFont val="Tahoma"/>
            <family val="2"/>
          </rPr>
          <t xml:space="preserve">
mirar recomendaciones de auditoria</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Marco Alejandro Guerra Venegas</author>
  </authors>
  <commentList>
    <comment ref="J3" authorId="0" shapeId="0" xr:uid="{28937881-DFCD-4C81-8795-36E887DC1EAB}">
      <text>
        <r>
          <rPr>
            <b/>
            <sz val="9"/>
            <color indexed="81"/>
            <rFont val="Tahoma"/>
            <family val="2"/>
          </rPr>
          <t>31/1/2025</t>
        </r>
      </text>
    </comment>
    <comment ref="AH3" authorId="0" shapeId="0" xr:uid="{AFA81C34-4074-4917-8AFE-BBC3C647C755}">
      <text>
        <r>
          <rPr>
            <sz val="9"/>
            <color indexed="81"/>
            <rFont val="Tahoma"/>
            <family val="2"/>
          </rPr>
          <t xml:space="preserve">31/7/2025
</t>
        </r>
      </text>
    </comment>
    <comment ref="N5" authorId="0" shapeId="0" xr:uid="{C3DF68E3-E690-4CB1-A55A-7BEB20413458}">
      <text>
        <r>
          <rPr>
            <b/>
            <sz val="9"/>
            <color indexed="81"/>
            <rFont val="Tahoma"/>
            <family val="2"/>
          </rPr>
          <t xml:space="preserve">17/2/2025
</t>
        </r>
      </text>
    </comment>
    <comment ref="N10" authorId="0" shapeId="0" xr:uid="{9E803B48-20AD-4D52-A229-4C281DB69D97}">
      <text>
        <r>
          <rPr>
            <b/>
            <sz val="9"/>
            <color indexed="81"/>
            <rFont val="Tahoma"/>
            <family val="2"/>
          </rPr>
          <t>31/1/2025</t>
        </r>
      </text>
    </comment>
    <comment ref="J11" authorId="0" shapeId="0" xr:uid="{8458E2DD-28B3-4F5D-A1AC-D25740307E58}">
      <text>
        <r>
          <rPr>
            <b/>
            <sz val="9"/>
            <color indexed="81"/>
            <rFont val="Tahoma"/>
            <family val="2"/>
          </rPr>
          <t xml:space="preserve">31/1/2025
</t>
        </r>
      </text>
    </comment>
    <comment ref="R15" authorId="0" shapeId="0" xr:uid="{4911BCE2-8AF4-4A3F-94F6-362D9C750368}">
      <text>
        <r>
          <rPr>
            <b/>
            <sz val="9"/>
            <color indexed="81"/>
            <rFont val="Tahoma"/>
            <family val="2"/>
          </rPr>
          <t>15/3/2025</t>
        </r>
      </text>
    </comment>
    <comment ref="N16" authorId="0" shapeId="0" xr:uid="{F0BC3857-D4D1-4BA0-BE8E-9F5E7EB342F1}">
      <text>
        <r>
          <rPr>
            <b/>
            <sz val="9"/>
            <color indexed="81"/>
            <rFont val="Tahoma"/>
            <family val="2"/>
          </rPr>
          <t>28/2/2025</t>
        </r>
      </text>
    </comment>
  </commentList>
</comments>
</file>

<file path=xl/sharedStrings.xml><?xml version="1.0" encoding="utf-8"?>
<sst xmlns="http://schemas.openxmlformats.org/spreadsheetml/2006/main" count="3125" uniqueCount="414">
  <si>
    <r>
      <t>PROCESO:</t>
    </r>
    <r>
      <rPr>
        <sz val="12"/>
        <color indexed="9"/>
        <rFont val="Museo Sans Condensed"/>
      </rPr>
      <t xml:space="preserve"> </t>
    </r>
    <r>
      <rPr>
        <b/>
        <sz val="12"/>
        <color rgb="FFFFFFFF"/>
        <rFont val="Museo Sans Condensed"/>
      </rPr>
      <t>EVALUACIÓN Y CONTROL</t>
    </r>
  </si>
  <si>
    <r>
      <t xml:space="preserve">PROCEDIMIENTO Y/O DOCUMENTO: </t>
    </r>
    <r>
      <rPr>
        <b/>
        <sz val="12"/>
        <color rgb="FFFFFFFF"/>
        <rFont val="Museo Sans Condensed"/>
      </rPr>
      <t>AUDITORÍA INTERNA</t>
    </r>
  </si>
  <si>
    <t>PLAN ANUAL DE AUDITORÍA 
DEPARTAMENTO ADMINISTRATIVO DE LA DEFENSORIA DEL ESPACIO PÚBLICO
VIGENCIA 2025  VERSIÓN  2</t>
  </si>
  <si>
    <t>NOMBRE DEL JEFE DE CONTROL INTERNO O QUIEN HAGA SUS VECES</t>
  </si>
  <si>
    <t>ALLAN MAURICE ALFISZ LÓPEZ</t>
  </si>
  <si>
    <t>CARGO</t>
  </si>
  <si>
    <t>JEFE OFICINA DE CONTROL INTERNO</t>
  </si>
  <si>
    <t>OBJETIVO ESTRATÉGICO</t>
  </si>
  <si>
    <t xml:space="preserve">Evaluar el estado del Sistema de Control Interno del Departamento Administrativo de la Defensoría del Espacio Público-DADEP y el cumplimiento de su misionalidad, a través de la realización de auditorías, evaluaciones, verificaciones y seguimientos a los diferentes procesos, dependencias y proyectos de la entidad, analizando los resultados y generando recomendaciones que contribuyan al mejoramiento continuo y el fortalecimiento del autocontrol. </t>
  </si>
  <si>
    <t>OBJETIVO DEL PLAN</t>
  </si>
  <si>
    <t>Relacionar de manera ordenada las actividades que realizará la Oficina de Control Interno-OCI, para agregar valor y mejorar las operaciones de la entidad, propendiendo por la implementación y mantenimiento del Modelo Integrado de Planeación y Gestión-MIPG (Decreto 1499/17).
-Detectar oportunidades de mejora y presentar los resultados a las diferentes áreas, para retroalimentar y mejorar la eficacia y eficiencia de los procesos, procedimientos, productos y/o servicios del DADEP. 
-Dar cumplimiento a los requerimientos de tipo legal, incluidos los del Señor Alcalde y de diversos organismos rectores, que le han sido establecidos a las Oficinas de Control Interno, en el marco de los roles asignados a la OCI en el Decreto 648 de 2017.</t>
  </si>
  <si>
    <t>ALCANCE</t>
  </si>
  <si>
    <t>Todos los procesos, dependencias y sedes del Instituto para la vigencia 2024 y/o las vigencias que se consideren pertinentes.</t>
  </si>
  <si>
    <t>RIESGOS</t>
  </si>
  <si>
    <t>Propios del Proceso Evaluación   y Control</t>
  </si>
  <si>
    <t>CRITERIOS</t>
  </si>
  <si>
    <t xml:space="preserve">
1. Generales: Ley 87 de 1993, Decreto 1083 de 2015, Decreto 648 de 2017, Decreto 1499 de 2017, Decreto 403 de 2020 Art. 61  y 151.
2. Específicos: Normatividad vigente y documentación de la entidad aplicable según corresponda.
3. Caractrizacion del proceso, Procedimientos, Código de Ética del Auditor Interno y Estatuto de Auditoría.</t>
  </si>
  <si>
    <t xml:space="preserve">RECURSOS HUMANOS
</t>
  </si>
  <si>
    <t>(1) Jefe deControl Interno. (4) Contratistas profesionales especializados. (2) Profesionales de Planta grado 18.  (1) Secretario</t>
  </si>
  <si>
    <t>ROL OCI (Dcto. 648/17) -  LIDERAZGO ESTRATÉGICO</t>
  </si>
  <si>
    <t>N°</t>
  </si>
  <si>
    <t>TIPO</t>
  </si>
  <si>
    <t>ACTIVIDAD</t>
  </si>
  <si>
    <t xml:space="preserve">FUNDAMENTO NORMATIVO
U OBSERVACIÓN </t>
  </si>
  <si>
    <t>DEPENDENCIA QUE ATIENDE LA ACTIVIDAD</t>
  </si>
  <si>
    <t>RESPONSABLE OCI</t>
  </si>
  <si>
    <t>Enero</t>
  </si>
  <si>
    <t>Febrero</t>
  </si>
  <si>
    <t>Marzo</t>
  </si>
  <si>
    <r>
      <t xml:space="preserve">Abril
</t>
    </r>
    <r>
      <rPr>
        <b/>
        <sz val="10"/>
        <color theme="1"/>
        <rFont val="Museo sans condesed"/>
      </rPr>
      <t>Semana Santa</t>
    </r>
  </si>
  <si>
    <t>Mayo</t>
  </si>
  <si>
    <t>Junio</t>
  </si>
  <si>
    <t>Julio</t>
  </si>
  <si>
    <t>Agosto</t>
  </si>
  <si>
    <t>Septiembre</t>
  </si>
  <si>
    <t>Octubre</t>
  </si>
  <si>
    <t>Noviembre</t>
  </si>
  <si>
    <t>Diciembre</t>
  </si>
  <si>
    <t>Informes de Ley</t>
  </si>
  <si>
    <t xml:space="preserve">Reuniones del Comité Institucional de Coordinación de Control Interno-CICCI y ejercicio de Secretaría Técnica.
</t>
  </si>
  <si>
    <t>Decretos 1083 de 2015 y 648 y 1499 de 2017.</t>
  </si>
  <si>
    <t>Líderes de los procesos</t>
  </si>
  <si>
    <r>
      <t xml:space="preserve">Jefe Oficina de Control Interno 
</t>
    </r>
    <r>
      <rPr>
        <u/>
        <sz val="9.5"/>
        <rFont val="Museo sans condesed"/>
      </rPr>
      <t>FATIMA  - MARCO</t>
    </r>
  </si>
  <si>
    <t>X</t>
  </si>
  <si>
    <t>Acompañamiento</t>
  </si>
  <si>
    <t>Participar en los diferentes comités institucionales e interinstitucionales para aportar información que facilite la toma de decisiones.</t>
  </si>
  <si>
    <t>Decreto 648 de 2017. Art. 17 Roles de la Oficina de Control Interno.</t>
  </si>
  <si>
    <t xml:space="preserve">Jefe Oficina de Control Interno </t>
  </si>
  <si>
    <t>ROL OCI (Dcto. 648/17) -  EVALUACIÓN Y SEGUIMIENTO</t>
  </si>
  <si>
    <t>Informe de evaluación independiente del estado del Sistema de Control Interno. (parametrizado)</t>
  </si>
  <si>
    <t>Decreto Nacional 1083 de 2015 - Art. 2.2.21.4.9
Decreto Nacional 2106 de 2019 - Art. 156
Decreto Distrital 221 de 2023 Art. numeral 6 del Art. 18 y numeral 4 Art. 29 
Circular Externa DAFP 100-006 de 2019
El jefe de la Unidad de la Oficina de Control Interno o quien haga sus veces deberá publicar cada seis (6) meses, en el sitio web de la entidad, un informe de evaluación independiente del estado del sistema de control interno, de acuerdo con los lineamientos que imparta el Departamento Administrativo de la Función Pública, so pena de incurrir en falta disciplinaria grave. 
Publicación 31 de enero y 30 de julio de cada vigencia</t>
  </si>
  <si>
    <t xml:space="preserve">FATIMA - MARCO </t>
  </si>
  <si>
    <r>
      <t xml:space="preserve">Programa de transparencia y ética publica-  Antiguo PAAC
1. Seguimiento al </t>
    </r>
    <r>
      <rPr>
        <b/>
        <sz val="9.5"/>
        <rFont val="Museo sans condesed"/>
      </rPr>
      <t>Programa de transparencia y ética pública.</t>
    </r>
    <r>
      <rPr>
        <sz val="9.5"/>
        <rFont val="Museo sans condesed"/>
      </rPr>
      <t xml:space="preserve"> 
2. Seguimiento al</t>
    </r>
    <r>
      <rPr>
        <b/>
        <sz val="9.5"/>
        <rFont val="Museo sans condesed"/>
      </rPr>
      <t xml:space="preserve"> Mapa de Riesgos de Corrupción</t>
    </r>
    <r>
      <rPr>
        <sz val="9.5"/>
        <rFont val="Museo sans condesed"/>
      </rPr>
      <t xml:space="preserve"> y la gestión de los riesgos de corrupción del DADEP.
3,Seguimiento a los trámites del DADEP en el Sistema Único de Información de </t>
    </r>
    <r>
      <rPr>
        <b/>
        <sz val="9.5"/>
        <rFont val="Museo sans condesed"/>
      </rPr>
      <t>Trámites- SUIT.</t>
    </r>
  </si>
  <si>
    <t xml:space="preserve">Ley 2195 de 2022
Ley 1474 de 2011 Art. 73
Decreto Nacional 2641 de 2012 Art. 5
Decreto Nacional 1083 de 2015 Art. 
Art. 2.2.21.4.9
La publicación deberá surtirse dentro de los diez (10) primeros días hábiles del mes siguiente (enero, mayo, septiembre).
Artículo 9 de la Ley 2195 de 2022 -  Adiciónese el artículo 34-7 a la Ley 1474 de 2011, el cual quedará así: 
(...) Parágrafo 3. Los encargados de las auditorias o control interno de las personas jurídicas obligadas deberán incluir en su plan anual de auditoría la verificación del cumplimiento y eficacia de los programas de transparencia y ética empresarial (...)
-Decreto Nacional 124 de 2016. 
-Artículo 34-7 y 73 de la Ley 1474 de 2011. 
Seguimiento: corte al 30 de abril, 31 de agosto y 31 de diciembre. </t>
  </si>
  <si>
    <t>Oficina Asesora de Planeación</t>
  </si>
  <si>
    <r>
      <rPr>
        <u/>
        <sz val="9.5"/>
        <color rgb="FF000000"/>
        <rFont val="Museo sans condesed"/>
      </rPr>
      <t>ALBEIRO</t>
    </r>
    <r>
      <rPr>
        <sz val="9.5"/>
        <color rgb="FF000000"/>
        <rFont val="Museo sans condesed"/>
      </rPr>
      <t xml:space="preserve"> : mapa riesgos
</t>
    </r>
    <r>
      <rPr>
        <u/>
        <sz val="9.5"/>
        <color rgb="FF000000"/>
        <rFont val="Museo sans condesed"/>
      </rPr>
      <t xml:space="preserve">ANDREA </t>
    </r>
    <r>
      <rPr>
        <sz val="9.5"/>
        <color rgb="FF000000"/>
        <rFont val="Museo sans condesed"/>
      </rPr>
      <t xml:space="preserve"> : programa
</t>
    </r>
    <r>
      <rPr>
        <u/>
        <sz val="9.5"/>
        <color rgb="FF000000"/>
        <rFont val="Museo sans condesed"/>
      </rPr>
      <t xml:space="preserve">ALBEIRO </t>
    </r>
    <r>
      <rPr>
        <sz val="9.5"/>
        <color rgb="FF000000"/>
        <rFont val="Museo sans condesed"/>
      </rPr>
      <t>: suit</t>
    </r>
  </si>
  <si>
    <t>Plan de Mejoramiento - seguimiento entidad - Contraloría de Bogotá. - (CB-0402 S)</t>
  </si>
  <si>
    <r>
      <rPr>
        <b/>
        <sz val="9.5"/>
        <color rgb="FF000000"/>
        <rFont val="Museo sans condesed"/>
      </rPr>
      <t xml:space="preserve">ANUAL: Decimo primer día hábil del mes de Febrero.
</t>
    </r>
    <r>
      <rPr>
        <sz val="9.5"/>
        <color rgb="FF000000"/>
        <rFont val="Museo sans condesed"/>
      </rPr>
      <t xml:space="preserve">
Resolución Reglamentaria 002 de 2022 Contraloría de Bogotá - Anexo F "Asociación de formatos y documentos electrónicos por sujeto y sector"</t>
    </r>
  </si>
  <si>
    <t>Nivel Directivo DADEP</t>
  </si>
  <si>
    <r>
      <rPr>
        <u/>
        <sz val="9.5"/>
        <rFont val="Museo sans condesed"/>
      </rPr>
      <t xml:space="preserve">MONICA
</t>
    </r>
    <r>
      <rPr>
        <sz val="9.5"/>
        <rFont val="Museo sans condesed"/>
      </rPr>
      <t xml:space="preserve">Marco
</t>
    </r>
  </si>
  <si>
    <t>Informe de Control Interno Contable. (CBN 1019; cuantitativo y cualitativo)
Presentado a la Contaduría General de la Nación y a la Contraloría de Bogotá</t>
  </si>
  <si>
    <r>
      <rPr>
        <b/>
        <sz val="9.5"/>
        <color rgb="FF000000"/>
        <rFont val="Museo sans condesed"/>
      </rPr>
      <t xml:space="preserve">ANUAL: Decimo primer día hábil del mes de Febrero.
</t>
    </r>
    <r>
      <rPr>
        <sz val="9.5"/>
        <color rgb="FF000000"/>
        <rFont val="Museo sans condesed"/>
      </rPr>
      <t xml:space="preserve">
"Decreto Nacional 1083 de 2015 - Art. 2.2.21.4.9
Resoluciones 193 y 706 de 2016 Contaduría General de la Nación
Instructivo 001 de 2019 Contaduría General de la Nación
Resolución Reglamentaria 002 de 2022 Contraloría de Bogotá - Anexo F "Asociación de formatos y documentos electrónicos por sujeto y sector"</t>
    </r>
  </si>
  <si>
    <t>Subdirección de Gestión Corporativa</t>
  </si>
  <si>
    <r>
      <rPr>
        <u/>
        <sz val="9.5"/>
        <color rgb="FF000000"/>
        <rFont val="Museo sans condesed"/>
      </rPr>
      <t xml:space="preserve"> YENIFER</t>
    </r>
    <r>
      <rPr>
        <sz val="9.5"/>
        <color rgb="FF000000"/>
        <rFont val="Museo sans condesed"/>
      </rPr>
      <t xml:space="preserve">
Marco</t>
    </r>
  </si>
  <si>
    <t>Informe de la Oficina de control interno. (CBN 1038)</t>
  </si>
  <si>
    <t>Oficina de Control Interno</t>
  </si>
  <si>
    <r>
      <rPr>
        <u/>
        <sz val="9.5"/>
        <rFont val="Museo sans condesed"/>
      </rPr>
      <t>MONICA</t>
    </r>
    <r>
      <rPr>
        <sz val="9.5"/>
        <rFont val="Museo sans condesed"/>
      </rPr>
      <t xml:space="preserve">
</t>
    </r>
  </si>
  <si>
    <t>Informe Evaluación Independiente del estado del sistema de Control Interno - Informe Ejecutivo  (CBN 1022)</t>
  </si>
  <si>
    <t>Informe a las medidas de Austeridad en el Gasto Público. (CBN 1015)</t>
  </si>
  <si>
    <r>
      <rPr>
        <u/>
        <sz val="9.5"/>
        <rFont val="Museo sans condesed"/>
      </rPr>
      <t xml:space="preserve">MARCO 
</t>
    </r>
    <r>
      <rPr>
        <sz val="9.5"/>
        <rFont val="Museo sans condesed"/>
      </rPr>
      <t>Andrea</t>
    </r>
  </si>
  <si>
    <t>Informe de seguimiento a las medidas de Austeridad en el Gasto Público.</t>
  </si>
  <si>
    <r>
      <rPr>
        <sz val="9.5"/>
        <color rgb="FF000000"/>
        <rFont val="Museo sans condesed"/>
      </rPr>
      <t xml:space="preserve">Decreto 1068 de 2015 art  2.8.4.8.2 y Art. 104 Ley 1815 de 2016, Art. 2.2.21.4.9 Ley 648 de 2017.
</t>
    </r>
    <r>
      <rPr>
        <b/>
        <sz val="9.5"/>
        <color rgb="FF000000"/>
        <rFont val="Museo sans condesed"/>
      </rPr>
      <t>Trimestral</t>
    </r>
  </si>
  <si>
    <t>Evaluación de la Gestión por Áreas o Dependencias.</t>
  </si>
  <si>
    <t>Ley 909 de 2004 - Art. 39
Decreto Nacional 1083 de 2015 - Art. 2.2.21.4.9
Numeral 1 del Art. 29 del Decreto Distrital 221 de 2023
Circular 04 de 2005 Consejo Asesor del Gobierno Nacional en Materia de Control Interno</t>
  </si>
  <si>
    <t xml:space="preserve">Oficina Asesora de Planeación - Oficina de Control Interno
</t>
  </si>
  <si>
    <r>
      <rPr>
        <u/>
        <sz val="9.5"/>
        <rFont val="Museo sans condesed"/>
      </rPr>
      <t>Albeiro</t>
    </r>
    <r>
      <rPr>
        <sz val="9.5"/>
        <rFont val="Museo sans condesed"/>
      </rPr>
      <t xml:space="preserve">
Todos</t>
    </r>
  </si>
  <si>
    <t xml:space="preserve">Informe semestral de seguimiento a los instrumentos técnicos y administrativos que hacen parte del Sistema de Control Interno.
</t>
  </si>
  <si>
    <t>Numeral 5 del Art. 29 del Decreto Distrital 221 de 2023.
Presentación a más tardar el 31 de enero y 31 de julio.</t>
  </si>
  <si>
    <t xml:space="preserve">Oficina de Control Interno </t>
  </si>
  <si>
    <t>MONICA</t>
  </si>
  <si>
    <r>
      <t>Diligenciamiento de encuesta para evaluar el Sistema de Control Interno en el FURAG</t>
    </r>
    <r>
      <rPr>
        <b/>
        <sz val="9.5"/>
        <rFont val="Museo sans condesed"/>
      </rPr>
      <t>.</t>
    </r>
  </si>
  <si>
    <t>Decreto 1499 de 2017. Circular Externa 100-022-2016 del DAFP. Circular Externa No. 100-009-2017 del DAFP. FURAG II (MIPG). Se programará y realizará una vez Función Pública defina las fecha para hacerlo.</t>
  </si>
  <si>
    <r>
      <rPr>
        <u/>
        <sz val="9.5"/>
        <rFont val="Museo sans condesed"/>
      </rPr>
      <t>MARCO</t>
    </r>
    <r>
      <rPr>
        <sz val="9.5"/>
        <rFont val="Museo sans condesed"/>
      </rPr>
      <t xml:space="preserve">- Todos
</t>
    </r>
  </si>
  <si>
    <t>Informe de verificación y seguimiento a los Acuerdos de Gestión. (compromisos a los directivos) - Verificación de informes de entrega de cargo</t>
  </si>
  <si>
    <t xml:space="preserve">Ley 909 de 2004 (Art. 50), Ley 951 de 2005, Decreto 1227 de 2005 (Arts. 53, 102, 103 y 106) y Circular 1000-001-2007 de 2007 del DAFP. "Al culminar la gestión, dentro de los 15 días hábiles siguientes a su retiro".
Ley 951 de 2005.
</t>
  </si>
  <si>
    <t>ALBEIRO</t>
  </si>
  <si>
    <t xml:space="preserve">Verificación del cumplimiento de normas en materia de derechos de autor y licenciamiento de software y reporte a la Unidad Administrativa Especial Dirección Nacional de Derechos de Autor-UAEDNDA. </t>
  </si>
  <si>
    <t>Directiva Presidencial 02 de 2002. Circular 07 de 2005 del Consejo Asesor del Gobierno Nacional en Materia de Control Interno. Circular 04 de 2006 del DAFP-Consejo Asesor del Gobierno Nacional en materia de Control Interno. Circular 017 de 2011 de UAEDNDA: "desde el primer día hábil del mes de enero de cada año hasta el tercer viernes del mes de marzo..."</t>
  </si>
  <si>
    <t>Oficina de tecnologia de la informacion y las comunicaciones</t>
  </si>
  <si>
    <t xml:space="preserve">ALBEIRO </t>
  </si>
  <si>
    <t>Cumplimiento de la Directiva Distrital 008 de 2021 (Cumplimiento del Manual Específico de Funciones y Competencias Laborales )
Incluir verificación SIDEAP - SIGEP</t>
  </si>
  <si>
    <r>
      <rPr>
        <sz val="9.5"/>
        <color rgb="FF000000"/>
        <rFont val="Museo sans condesed"/>
      </rPr>
      <t xml:space="preserve">Numeral 1.9 de la Directiva Distrital 008 de 2021
Las Oficinas de Control Interno deberán realizar las </t>
    </r>
    <r>
      <rPr>
        <b/>
        <u/>
        <sz val="9.5"/>
        <color rgb="FF000000"/>
        <rFont val="Museo sans condesed"/>
      </rPr>
      <t>auditorías</t>
    </r>
    <r>
      <rPr>
        <sz val="9.5"/>
        <color rgb="FF000000"/>
        <rFont val="Museo sans condesed"/>
      </rPr>
      <t xml:space="preserve"> correspondientes sobre el cumplimiento de estas directrices,
para levantar los planes de mejoramiento a que haya lugar.
Presentar el último día hábil del mes febrero de cada año y el corte de la información reportada
será a 31 de diciembre
</t>
    </r>
    <r>
      <rPr>
        <b/>
        <sz val="9.5"/>
        <color rgb="FF000000"/>
        <rFont val="Museo sans condesed"/>
      </rPr>
      <t>SIDEAP:</t>
    </r>
    <r>
      <rPr>
        <sz val="9.5"/>
        <color rgb="FF000000"/>
        <rFont val="Museo sans condesed"/>
      </rPr>
      <t xml:space="preserve"> Decreto Nacional 648 de 2017
Circulares 002 de 2017; 003 de 2018; 020 de 2021; 025 de 2021; 029 de 2021; 036 de 2021 Departamento Administrativo del Servicio Civil Distrital"</t>
    </r>
  </si>
  <si>
    <t>Oficina de Control Interno Disciplinario</t>
  </si>
  <si>
    <r>
      <rPr>
        <u/>
        <sz val="9.5"/>
        <rFont val="Museo sans condesed"/>
      </rPr>
      <t xml:space="preserve">ANDREA
</t>
    </r>
    <r>
      <rPr>
        <sz val="9.5"/>
        <rFont val="Museo sans condesed"/>
      </rPr>
      <t>Monica</t>
    </r>
  </si>
  <si>
    <r>
      <t xml:space="preserve">Informe Atención al Ciudadano sobre las quejas, sugerencias y reclamos.  PQR
</t>
    </r>
    <r>
      <rPr>
        <b/>
        <sz val="9.5"/>
        <rFont val="Museo sans condesed"/>
      </rPr>
      <t>INCLUIR</t>
    </r>
    <r>
      <rPr>
        <sz val="9.5"/>
        <rFont val="Museo sans condesed"/>
      </rPr>
      <t xml:space="preserve"> </t>
    </r>
    <r>
      <rPr>
        <b/>
        <sz val="9.5"/>
        <rFont val="Museo sans condesed"/>
      </rPr>
      <t>CAPITULO EN 1 DE LOS 2 INFORMES</t>
    </r>
    <r>
      <rPr>
        <sz val="9.5"/>
        <rFont val="Museo sans condesed"/>
      </rPr>
      <t>: Seguimiento al Proceso Servicio a la Ciudadanía.</t>
    </r>
  </si>
  <si>
    <r>
      <rPr>
        <sz val="9.5"/>
        <color rgb="FF000000"/>
        <rFont val="Museo sans condesed"/>
      </rPr>
      <t xml:space="preserve">Ley 1474 de 2011 Art. 76 </t>
    </r>
    <r>
      <rPr>
        <b/>
        <sz val="9.5"/>
        <color rgb="FF000000"/>
        <rFont val="Museo sans condesed"/>
      </rPr>
      <t xml:space="preserve">(Semestral)
</t>
    </r>
    <r>
      <rPr>
        <sz val="9.5"/>
        <color rgb="FF000000"/>
        <rFont val="Museo sans condesed"/>
      </rPr>
      <t>Decreto Nacional 1083 de 2015 Art. 2.2.21.4.9
Numeral 1 del Art. 29 del Decreto Distrital 221 de 2023
Art. 3 del Decreto Distrital 371 de 2010.</t>
    </r>
  </si>
  <si>
    <r>
      <rPr>
        <u/>
        <sz val="9.5"/>
        <rFont val="Museo sans condesed"/>
      </rPr>
      <t xml:space="preserve">FATIMA
</t>
    </r>
    <r>
      <rPr>
        <sz val="9.5"/>
        <rFont val="Museo sans condesed"/>
      </rPr>
      <t>Yuri</t>
    </r>
  </si>
  <si>
    <t xml:space="preserve">Informe de seguimiento y recomendaciones orientadas al cumplimiento de las metas del Plan Distrital de Desarrollo a cargo de la Entidad. 
</t>
  </si>
  <si>
    <t>Numeral 6 del artículo 29 del Decreto Distrital 221 de 2019.</t>
  </si>
  <si>
    <r>
      <rPr>
        <u/>
        <sz val="9.5"/>
        <rFont val="Museo sans condesed"/>
      </rPr>
      <t xml:space="preserve">MARCO
</t>
    </r>
    <r>
      <rPr>
        <sz val="9.5"/>
        <rFont val="Museo sans condesed"/>
      </rPr>
      <t xml:space="preserve">Albeiro
Yenifer
</t>
    </r>
  </si>
  <si>
    <t>Seguimiento a la Gestión Contractual de la entidad.</t>
  </si>
  <si>
    <t>Art. 2 del Decreto Distrital 371 de 2010.</t>
  </si>
  <si>
    <t>Oficina Asesora Juridica</t>
  </si>
  <si>
    <r>
      <rPr>
        <u/>
        <sz val="9.5"/>
        <rFont val="Museo sans condesed"/>
      </rPr>
      <t>MONICA</t>
    </r>
    <r>
      <rPr>
        <sz val="9.5"/>
        <rFont val="Museo sans condesed"/>
      </rPr>
      <t xml:space="preserve"> -</t>
    </r>
    <r>
      <rPr>
        <u/>
        <sz val="9.5"/>
        <rFont val="Museo sans condesed"/>
      </rPr>
      <t xml:space="preserve"> FATIMA
</t>
    </r>
  </si>
  <si>
    <t>Informe sobre Participación Ciudadana y control social.</t>
  </si>
  <si>
    <t>Art. 4 del Decreto Distrital 371 de 2010.</t>
  </si>
  <si>
    <t>ANDREA</t>
  </si>
  <si>
    <t>Seguimiento a los instrumentos de gestión archivística 
Informe de cumplimiento del Plan de Mejoramiento Archivístico.</t>
  </si>
  <si>
    <t>Art 2.8.2.5.11 del Decreto 1080 del 2015
Decreto 005 de 2013, Decreto 106 de 2015. Acciones de mejora de hallazgos señalados en actas de visita de inspección.</t>
  </si>
  <si>
    <r>
      <rPr>
        <u/>
        <sz val="9.5"/>
        <rFont val="Museo sans condesed"/>
      </rPr>
      <t>ALBEIRO</t>
    </r>
    <r>
      <rPr>
        <sz val="9.5"/>
        <rFont val="Museo sans condesed"/>
      </rPr>
      <t xml:space="preserve">
Yenifer</t>
    </r>
  </si>
  <si>
    <t xml:space="preserve">Informe de Acción de Repetición - Contingente Judicial - Procedimiento a la Gestión Judicial)
CAP. Seguimiento a la Gestión Judicial (Gestión SIPROJ WEB (Circular 30) - </t>
  </si>
  <si>
    <r>
      <rPr>
        <sz val="9.5"/>
        <color rgb="FF000000"/>
        <rFont val="Museo sans condesed"/>
      </rPr>
      <t xml:space="preserve">Numeral 1 del Art. 29 del Decreto Distrital 221 de 2023
Resolución SJD 076 de 2020 </t>
    </r>
    <r>
      <rPr>
        <b/>
        <sz val="9.5"/>
        <color rgb="FF000000"/>
        <rFont val="Museo sans condesed"/>
      </rPr>
      <t xml:space="preserve">(Semestral)
</t>
    </r>
    <r>
      <rPr>
        <sz val="9.5"/>
        <color rgb="FF000000"/>
        <rFont val="Museo sans condesed"/>
      </rPr>
      <t>Parágrafo del Art. 28 de la Resolución SJD 485 de 2023
Parágrafo único del Art. 26 del Decreto Nacional 1716</t>
    </r>
  </si>
  <si>
    <t>Oficina  Jurídica</t>
  </si>
  <si>
    <r>
      <rPr>
        <u/>
        <sz val="9.5"/>
        <rFont val="Museo sans condesed"/>
      </rPr>
      <t>MONICA</t>
    </r>
    <r>
      <rPr>
        <sz val="9.5"/>
        <rFont val="Museo sans condesed"/>
      </rPr>
      <t xml:space="preserve"> -</t>
    </r>
    <r>
      <rPr>
        <u/>
        <sz val="9.5"/>
        <rFont val="Museo sans condesed"/>
      </rPr>
      <t xml:space="preserve"> FATIMA
</t>
    </r>
    <r>
      <rPr>
        <sz val="9.5"/>
        <rFont val="Museo sans condesed"/>
      </rPr>
      <t>Yenifer</t>
    </r>
  </si>
  <si>
    <t>Informe Funciones del Comité de Conciliación)Seguimiento a la Gestión Judicial (Gestión 
CAP: SIPROJ WEB (Circular 30) -</t>
  </si>
  <si>
    <r>
      <rPr>
        <sz val="9.5"/>
        <color rgb="FF000000"/>
        <rFont val="Museo sans condesed"/>
      </rPr>
      <t xml:space="preserve">Numeral 1 del Art. 29 del Decreto Distrital 221 de 2023
Resolución SJD 076 de 2020 </t>
    </r>
    <r>
      <rPr>
        <b/>
        <sz val="9.5"/>
        <color rgb="FF000000"/>
        <rFont val="Museo sans condesed"/>
      </rPr>
      <t>(Semestral)</t>
    </r>
  </si>
  <si>
    <t>Seguimiento Plan de Sostenibilidad Contable</t>
  </si>
  <si>
    <t>Resolución 706 de 2016 Contaduría General de la Nación - Resolución 533 de 2015 y su Instructivo 002 - Resolución 484 de 2017 Contaduría General de la Nación</t>
  </si>
  <si>
    <r>
      <t xml:space="preserve">YENIFER
</t>
    </r>
    <r>
      <rPr>
        <sz val="9.5"/>
        <rFont val="Museo sans condesed"/>
      </rPr>
      <t>Marco</t>
    </r>
  </si>
  <si>
    <t>Informe de seguimiento al cumplimiento de la Ley 1712 de 2014 (ley de transparencia)</t>
  </si>
  <si>
    <t>Ley 1712 de 2014</t>
  </si>
  <si>
    <t xml:space="preserve">
Oficina Asesora de Planeación
Subdirección de Gestión Corporativa
</t>
  </si>
  <si>
    <t xml:space="preserve">ANDREA - MARCO - ALBEIRO </t>
  </si>
  <si>
    <t>Seguimiento al sistema de control interno</t>
  </si>
  <si>
    <t>Artículo 5 Decreto 371 de 2010</t>
  </si>
  <si>
    <t>Seguimiento al cumplimiento de normas constitucionales legales y reglamentarias para la prevencion, atencion y sancion de acoso laboral.</t>
  </si>
  <si>
    <t xml:space="preserve">Circular conjunta No 100-004-2024 Funcion publica- Min Trabajo
Circular No. 003 del 18 de julio de 2024 d ela procuraduria general de la  Nación. </t>
  </si>
  <si>
    <t xml:space="preserve">
Subdirección de Gestion Corporativa</t>
  </si>
  <si>
    <t>ROL OCI (Dcto. 648/17)  - EVALUACIÓN Y SEGUIMIENTO</t>
  </si>
  <si>
    <t>Auditoria</t>
  </si>
  <si>
    <t>Planta de Personal.</t>
  </si>
  <si>
    <t>No Aplica</t>
  </si>
  <si>
    <t>Subdirección de Gestión Corporativa
Talento Humano</t>
  </si>
  <si>
    <r>
      <t xml:space="preserve">ANDREA
</t>
    </r>
    <r>
      <rPr>
        <sz val="9.5"/>
        <rFont val="Museo sans condesed"/>
      </rPr>
      <t>Monica
Albeiro</t>
    </r>
  </si>
  <si>
    <t xml:space="preserve">Proceso contable - Procedimiento de consolidación del inventario general del espacio publico y bienes fiscales - Componente Contable. </t>
  </si>
  <si>
    <t xml:space="preserve">Subdireccion de registro inmobiliario
</t>
  </si>
  <si>
    <r>
      <t xml:space="preserve">YENIFER
</t>
    </r>
    <r>
      <rPr>
        <sz val="9.5"/>
        <rFont val="Museo sans condesed"/>
      </rPr>
      <t>Marco</t>
    </r>
    <r>
      <rPr>
        <u/>
        <sz val="9.5"/>
        <rFont val="Museo sans condesed"/>
      </rPr>
      <t xml:space="preserve">
</t>
    </r>
    <r>
      <rPr>
        <sz val="9.5"/>
        <rFont val="Museo sans condesed"/>
      </rPr>
      <t>Albeiro</t>
    </r>
  </si>
  <si>
    <r>
      <rPr>
        <u/>
        <sz val="9.5"/>
        <rFont val="Museo sans condesed"/>
      </rPr>
      <t>ESPECIAL</t>
    </r>
    <r>
      <rPr>
        <sz val="9.5"/>
        <rFont val="Museo sans condesed"/>
      </rPr>
      <t xml:space="preserve">
Denuncias - Bogota te escucha
</t>
    </r>
  </si>
  <si>
    <t>FATIMA
Yuri</t>
  </si>
  <si>
    <t>Monitoreo</t>
  </si>
  <si>
    <t xml:space="preserve">Avance  de las acciones del Plan de Mejoramiento Interno.  </t>
  </si>
  <si>
    <t xml:space="preserve">No Aplica </t>
  </si>
  <si>
    <t>Todas las dependencias</t>
  </si>
  <si>
    <r>
      <rPr>
        <u/>
        <sz val="9.5"/>
        <color rgb="FF000000"/>
        <rFont val="Museo sans condesed"/>
      </rPr>
      <t xml:space="preserve">MONICA
</t>
    </r>
    <r>
      <rPr>
        <sz val="9.5"/>
        <color rgb="FF000000"/>
        <rFont val="Museo sans condesed"/>
      </rPr>
      <t xml:space="preserve">marco
</t>
    </r>
  </si>
  <si>
    <t xml:space="preserve">Avance  de las acciones del Plan de Mejoramiento de la Contraloria. </t>
  </si>
  <si>
    <t>Proceso de presupuesto</t>
  </si>
  <si>
    <t>Gestion de Orfeos</t>
  </si>
  <si>
    <r>
      <t xml:space="preserve">ALBEIRO
</t>
    </r>
    <r>
      <rPr>
        <sz val="9.5"/>
        <rFont val="Museo sans condesed"/>
      </rPr>
      <t>Yenifer</t>
    </r>
  </si>
  <si>
    <t>Proceso de defensa del patrimonio inmobiliario distrital:cumplimiento y su efectividad de recuperación de M2 en la Ciudad. (SGI)</t>
  </si>
  <si>
    <t>Subdirección de Gestión Inmobiliaria</t>
  </si>
  <si>
    <t>FATIMA</t>
  </si>
  <si>
    <t>Proceso del Inventario General del Espacio Publico y Bienes Fiscales.</t>
  </si>
  <si>
    <t xml:space="preserve">
Subdirección de Registro  Inmobiliaria</t>
  </si>
  <si>
    <r>
      <t xml:space="preserve">MONICA
</t>
    </r>
    <r>
      <rPr>
        <sz val="9.5"/>
        <rFont val="Museo sans condesed"/>
      </rPr>
      <t>Yenifer</t>
    </r>
  </si>
  <si>
    <t>Seguimiento</t>
  </si>
  <si>
    <t>Gestión de riesgos</t>
  </si>
  <si>
    <t>Artículo 38 del Decreto 807 de 2019 y Guía rol de las Oficinas de Control Interno</t>
  </si>
  <si>
    <r>
      <t xml:space="preserve">YENIFER - FATIMA
</t>
    </r>
    <r>
      <rPr>
        <sz val="9.5"/>
        <rFont val="Museo sans condesed"/>
      </rPr>
      <t>Todos</t>
    </r>
  </si>
  <si>
    <t xml:space="preserve">Plan anual de trabajo al sistema de seguiridad y salud en el trabajo.  </t>
  </si>
  <si>
    <t>Implementación y mantenimiento de mecanismos de control y autocontrol utilizados en el procedimiento y manejo de caja menor y almacén.</t>
  </si>
  <si>
    <r>
      <t xml:space="preserve">MARCO
</t>
    </r>
    <r>
      <rPr>
        <sz val="9.5"/>
        <rFont val="Museo sans condesed"/>
      </rPr>
      <t>Yenifer</t>
    </r>
  </si>
  <si>
    <t>Informe  Derechos de Autor Software vigencia 2024</t>
  </si>
  <si>
    <t>Oficina de la Tecnologia de la informacion y las tecnologias</t>
  </si>
  <si>
    <r>
      <t xml:space="preserve">ALBEIRO
</t>
    </r>
    <r>
      <rPr>
        <sz val="9.5"/>
        <rFont val="Museo sans condesed"/>
      </rPr>
      <t>Yuri</t>
    </r>
  </si>
  <si>
    <t xml:space="preserve">Plan de accion integral ( talento humano) </t>
  </si>
  <si>
    <t>Dercreto 612 d e 2018</t>
  </si>
  <si>
    <t xml:space="preserve">ANDREA
</t>
  </si>
  <si>
    <t xml:space="preserve">Plan de accion integral (Sistemas ,  PETI, Seguridad de la informacion) </t>
  </si>
  <si>
    <t>Dercreto 612 d e 2019</t>
  </si>
  <si>
    <r>
      <t xml:space="preserve">
ALBEIRO
</t>
    </r>
    <r>
      <rPr>
        <sz val="9.5"/>
        <rFont val="Museo sans condesed"/>
      </rPr>
      <t>Yuri
Marco</t>
    </r>
    <r>
      <rPr>
        <u/>
        <sz val="9.5"/>
        <rFont val="Museo sans condesed"/>
      </rPr>
      <t xml:space="preserve">
</t>
    </r>
    <r>
      <rPr>
        <sz val="9.5"/>
        <rFont val="Museo sans condesed"/>
      </rPr>
      <t>Monica</t>
    </r>
  </si>
  <si>
    <t>ROL OCI (Dcto. 648/17) - ENFOQUE A LA PREVENCIÓN</t>
  </si>
  <si>
    <t>Fomento de una cultura de control</t>
  </si>
  <si>
    <t xml:space="preserve">Campaña de Autocontrol:
</t>
  </si>
  <si>
    <t>Ley 87 de 1993, literal h, artículo 12. Decreto 648 de 2017.</t>
  </si>
  <si>
    <t xml:space="preserve">Todos
</t>
  </si>
  <si>
    <t>Asesoria y Acompañamiento</t>
  </si>
  <si>
    <t>Incidente de seguridad informatico</t>
  </si>
  <si>
    <r>
      <t>NOTAS:</t>
    </r>
    <r>
      <rPr>
        <sz val="12"/>
        <rFont val="Museo sans condesed"/>
      </rPr>
      <t xml:space="preserve"> </t>
    </r>
  </si>
  <si>
    <t>1. El Plan Anual de Auditoría será realizado por los profesionales que sean asignados por el Jefe de la Oficina de Control Interno según el caso, de acuerdo a la disponibilidad del recurso humano.</t>
  </si>
  <si>
    <t>2. Las auditorías se harán de acuerdo con la disponibilidad de los recursos que tenga la Oficina para la vigencia.</t>
  </si>
  <si>
    <t>3. La selección de áreas a realizar segumientos y monitoreos se hace de acuerdo a los resultados de auditorías anteriores y de los recursos disponibles.</t>
  </si>
  <si>
    <t>Presentado por:</t>
  </si>
  <si>
    <t>Aprobado por:</t>
  </si>
  <si>
    <t xml:space="preserve">DIRECTOR (A)  DADEP </t>
  </si>
  <si>
    <t>CONTROL DE CAMBIOS</t>
  </si>
  <si>
    <t>FECHA</t>
  </si>
  <si>
    <t>VERSIÓN</t>
  </si>
  <si>
    <t>DESCRIPCION DE LOS AJUSTES</t>
  </si>
  <si>
    <t xml:space="preserve"> Nueva Versión: incluye (25) Informes de Ley , (3) Auditorias,  (6) monitoreos , (8) Segumientos ,   Asesoría y Acompañamiento (los requeridos) y  (2) Fomento de una cultura de control .
Nueva versión: Se cambia la estructura de la matriz del PAA.</t>
  </si>
  <si>
    <t>AUTORIZACIÓN</t>
  </si>
  <si>
    <t>Elaboró: Oficina de Control Interno</t>
  </si>
  <si>
    <t>Revisó: Allan Maurice Alfisz López</t>
  </si>
  <si>
    <t>Aprobó: Lucia Bastidas Ubaté</t>
  </si>
  <si>
    <t>ROL</t>
  </si>
  <si>
    <t>Liderazgo Estratégico</t>
  </si>
  <si>
    <t>Enfoque hacia la prevención</t>
  </si>
  <si>
    <t xml:space="preserve">Evaluación de la gestión del riesgo </t>
  </si>
  <si>
    <t>Evaluación y Seguimiento</t>
  </si>
  <si>
    <t>Relación con entes de control</t>
  </si>
  <si>
    <t>Informe de ley</t>
  </si>
  <si>
    <t>Informe de Gestión</t>
  </si>
  <si>
    <t>Asesoría y Acompañamiento</t>
  </si>
  <si>
    <t>Atención a entes de control</t>
  </si>
  <si>
    <t>Jefe Oficina de Control Interno 
Fatima - Marco  (todos)</t>
  </si>
  <si>
    <r>
      <rPr>
        <u/>
        <sz val="9.5"/>
        <rFont val="Museo sans condesed"/>
      </rPr>
      <t>MONICA</t>
    </r>
    <r>
      <rPr>
        <sz val="9.5"/>
        <rFont val="Museo sans condesed"/>
      </rPr>
      <t xml:space="preserve">
</t>
    </r>
    <r>
      <rPr>
        <u/>
        <sz val="9.5"/>
        <rFont val="Museo sans condesed"/>
      </rPr>
      <t>MARCO</t>
    </r>
    <r>
      <rPr>
        <sz val="9.5"/>
        <rFont val="Museo sans condesed"/>
      </rPr>
      <t xml:space="preserve">
</t>
    </r>
  </si>
  <si>
    <t xml:space="preserve"> Nueva Versión: incluye (25) Informes de Ley , (3) Auditorias,  (6) monitoreos , (6) Segumientos ,   Asesoría y Acompañamiento (los requeridos) y  (2) Fomento de una cultura de control .
Nueva versión: Se cambia la estructura de la matriz del PAA.</t>
  </si>
  <si>
    <t xml:space="preserve">MES </t>
  </si>
  <si>
    <t>A1-FATIMA</t>
  </si>
  <si>
    <t>A2-MARCO</t>
  </si>
  <si>
    <t>A3-MONICA</t>
  </si>
  <si>
    <t>A4-ALBEIRO</t>
  </si>
  <si>
    <t>A5-ANDREA</t>
  </si>
  <si>
    <t>A6-YENIFER</t>
  </si>
  <si>
    <t>FEBRERO</t>
  </si>
  <si>
    <t>MARCO</t>
  </si>
  <si>
    <t>JUNIO</t>
  </si>
  <si>
    <t>DICIEMBRE</t>
  </si>
  <si>
    <t>ENERO</t>
  </si>
  <si>
    <t>JULIO</t>
  </si>
  <si>
    <t xml:space="preserve">Programa de transparencia y ética publica-  Antiguo PAAC
</t>
  </si>
  <si>
    <t>MAYO</t>
  </si>
  <si>
    <t>SEPTIEMBRE</t>
  </si>
  <si>
    <t>YENIFER</t>
  </si>
  <si>
    <t>ABRIL</t>
  </si>
  <si>
    <t>OCTUBRE</t>
  </si>
  <si>
    <r>
      <t>Diligenciamiento de encuesta para evaluar el Sistema de Control Interno en el FURAG</t>
    </r>
    <r>
      <rPr>
        <b/>
        <sz val="8"/>
        <rFont val="Museo sans condesed"/>
      </rPr>
      <t>.</t>
    </r>
  </si>
  <si>
    <t>MARZO</t>
  </si>
  <si>
    <r>
      <t xml:space="preserve">Informe Atención al Ciudadano sobre las quejas, sugerencias y reclamos.  PQR
</t>
    </r>
    <r>
      <rPr>
        <b/>
        <sz val="8"/>
        <rFont val="Museo sans condesed"/>
      </rPr>
      <t>INCLUIR</t>
    </r>
    <r>
      <rPr>
        <sz val="8"/>
        <rFont val="Museo sans condesed"/>
      </rPr>
      <t xml:space="preserve"> </t>
    </r>
    <r>
      <rPr>
        <b/>
        <sz val="8"/>
        <rFont val="Museo sans condesed"/>
      </rPr>
      <t>CAPITULO EN 1 DE LOS 2 INFORMES</t>
    </r>
    <r>
      <rPr>
        <sz val="8"/>
        <rFont val="Museo sans condesed"/>
      </rPr>
      <t>: Seguimiento al Proceso Servicio a la Ciudadanía.</t>
    </r>
  </si>
  <si>
    <t>NOVIEMBRE</t>
  </si>
  <si>
    <t>AGOSTO</t>
  </si>
  <si>
    <t>Informe de seguimiento al cumplimiento de la Ley 1712 de 2014 (ley de transparencia) - NTC 5854</t>
  </si>
  <si>
    <t xml:space="preserve">Auditoria </t>
  </si>
  <si>
    <t xml:space="preserve">Caso denuncia Bogota te escucha
</t>
  </si>
  <si>
    <t xml:space="preserve">Plan de accion integral ( SISTEMAS) </t>
  </si>
  <si>
    <t>ITEM</t>
  </si>
  <si>
    <t xml:space="preserve">INSTRUCCIÓN </t>
  </si>
  <si>
    <t>TITULO</t>
  </si>
  <si>
    <t xml:space="preserve">Escriba la vigencia y versión del Plan. </t>
  </si>
  <si>
    <t>NOMBRE JEFE OCI</t>
  </si>
  <si>
    <t>Escribir el nombre del jefe de la oficina de control interno o quien haga sus veces.</t>
  </si>
  <si>
    <t>Describa el nombre del cargo</t>
  </si>
  <si>
    <t>Describa de manera clara y concreta, iniciando con un verbo en infinitivo, la finalidad del plan anual de auditoria, alineado con la estrategia organizacional, para asegurar el cumplimiento normativo, la eficiencia operativa y la mitigación de riesgos clave.</t>
  </si>
  <si>
    <t>OBJETIVO ESPECÍFICO</t>
  </si>
  <si>
    <t>Describa de manera clara y concreta, iniciando con un verbo en infinitivo, los aspectos clave que se persiguen con la elaboración del plan de auditoria y su ejejcución durante la vigencia.</t>
  </si>
  <si>
    <t>Establezca cuales son las actividades de inicio y fin, y a que procesos aplica.</t>
  </si>
  <si>
    <t>Describa de forma clara los riesgos a los cuales esta expuesta la OCI con la formulación y ejecución del plan.</t>
  </si>
  <si>
    <t xml:space="preserve">Describa los puntos de referencia, parámetros, requisitos o condiciones que se utilizan para evaluar o medir el asunto o materia a auditar de manera consistente y razonable. Pueden ser identificados a partir de disposiciones normativas o de la entidad a través de su documentación. </t>
  </si>
  <si>
    <r>
      <t>RECURSOS HUMANOS</t>
    </r>
    <r>
      <rPr>
        <b/>
        <sz val="10"/>
        <color indexed="8"/>
        <rFont val="Arial Narrow"/>
        <family val="2"/>
      </rPr>
      <t/>
    </r>
  </si>
  <si>
    <t>Describa el equipo de profesionales  asignados a Control Interno y que desarrollarán las acciones descritas en el plan.</t>
  </si>
  <si>
    <t>ROL OCI (Dcto. 648/17)</t>
  </si>
  <si>
    <t xml:space="preserve">Elija el rol de la Oficina de Control Interno al cual da cumplimiento con el desarrollo de la actividad. </t>
  </si>
  <si>
    <t xml:space="preserve">Elija el tipo de requerimiento al que da cumplimiento con el desarrollo de la actividad.  </t>
  </si>
  <si>
    <t>Continue el consecutivo para cada informe, iniciando en 1.</t>
  </si>
  <si>
    <t>Describa la actividad a realizar.</t>
  </si>
  <si>
    <t xml:space="preserve">Escriba la norma a la que da cumplimiento con el desarrollo de la actividad. </t>
  </si>
  <si>
    <t xml:space="preserve">Escriba el tema general que pretende revisar o realizar con el desarrollo de la actividad. </t>
  </si>
  <si>
    <t>DEPENDENCIA QUE ATIENDE LA AUDITORIA</t>
  </si>
  <si>
    <t xml:space="preserve">Escriba el nombre de la dependencia objeto de la auditoría o seguimiento. </t>
  </si>
  <si>
    <t>Escriba el nombre del profesional de la Oficna de Control Interno, responsable de realizar la auditoría.</t>
  </si>
  <si>
    <t>CRONOGRAMA</t>
  </si>
  <si>
    <t xml:space="preserve">Marque en cada mes el tiempo programado para cada actividad y luego el tiempo en que se ejecutó la actividad. </t>
  </si>
  <si>
    <t>PRESENTADO POR</t>
  </si>
  <si>
    <t>Coloque el nombre del(a) Jefe de la Oficina de Control Interno para la respectiva firma.</t>
  </si>
  <si>
    <t>APROBADO POR</t>
  </si>
  <si>
    <t xml:space="preserve">Coloque el nombre del(a) diirector(a) para la respectiva firma.
Coloque la fecha de la sesión de Comité de Control interno en la cual se aprueba el Plan. </t>
  </si>
  <si>
    <t>Informes ley sin repeticion</t>
  </si>
  <si>
    <t>Informes ley con repeticion</t>
  </si>
  <si>
    <t>Auditorias</t>
  </si>
  <si>
    <t>Evaluación</t>
  </si>
  <si>
    <t>Monitoreos</t>
  </si>
  <si>
    <t>Monitoreos con repeticion</t>
  </si>
  <si>
    <t>seguimientos</t>
  </si>
  <si>
    <t>campaña de autocontrol</t>
  </si>
  <si>
    <t>No de Informes si tener en cuenta repeticiones</t>
  </si>
  <si>
    <t>Tipo</t>
  </si>
  <si>
    <t>Numero informes</t>
  </si>
  <si>
    <t xml:space="preserve">Informes ley </t>
  </si>
  <si>
    <t>CON REPETICIONES</t>
  </si>
  <si>
    <t>JESUS</t>
  </si>
  <si>
    <r>
      <t xml:space="preserve">Abril
</t>
    </r>
    <r>
      <rPr>
        <b/>
        <sz val="10"/>
        <color rgb="FFFF0000"/>
        <rFont val="Museo sans condesed"/>
      </rPr>
      <t>Semana Santa</t>
    </r>
  </si>
  <si>
    <t>Auditoria a Planta de Personal.</t>
  </si>
  <si>
    <t xml:space="preserve">Auditoria al proceso contable - Procedimiento de consolidación del inventario general del espacio publico y bienes fiscales - Componente Contable. </t>
  </si>
  <si>
    <t xml:space="preserve">Monitoreo al avance  de las acciones del Plan de Mejoramiento Interno.  </t>
  </si>
  <si>
    <t xml:space="preserve">Monitoreo al avance  de las acciones del Plan de Mejoramiento de la Contraloria. </t>
  </si>
  <si>
    <t>Monitoreo  a la gestion de Orfeos</t>
  </si>
  <si>
    <t>Monitoreo al proceso de defensa del patrimonio inmobiliario distrital:cumplimiento y su efectividad de recuperación de M2 en la Ciudad. (SGI)</t>
  </si>
  <si>
    <t>Monitoreo al proceso del Inventario General del Espacio Publico y Bienes Fiscales.</t>
  </si>
  <si>
    <t>Seguimiento a la gestión de riesgos</t>
  </si>
  <si>
    <t>Seguimiento a la implementación y mantenimiento de mecanismos de control y autocontrol utilizados en el procedimiento y manejo de caja menor y almacén.</t>
  </si>
  <si>
    <t>Informe de Seguimiento Derechos de Autor Software vigencia 2023</t>
  </si>
  <si>
    <t>E</t>
  </si>
  <si>
    <t>F</t>
  </si>
  <si>
    <t>M</t>
  </si>
  <si>
    <t>A</t>
  </si>
  <si>
    <t>J</t>
  </si>
  <si>
    <t>S</t>
  </si>
  <si>
    <t>O</t>
  </si>
  <si>
    <t>N</t>
  </si>
  <si>
    <t>D</t>
  </si>
  <si>
    <t>Fatima</t>
  </si>
  <si>
    <t>marco</t>
  </si>
  <si>
    <t>andrea</t>
  </si>
  <si>
    <t>monica</t>
  </si>
  <si>
    <t>jesus</t>
  </si>
  <si>
    <t xml:space="preserve">ANDREA
</t>
  </si>
  <si>
    <t>MARCO 
Yenifer</t>
  </si>
  <si>
    <r>
      <t xml:space="preserve">PLAN ANUAL DE AUDITORÍA 
DEPARTAMENTO ADMINISTRATIVO DE LA DEFENSORIA DEL ESPACIO PÚBLICO
</t>
    </r>
    <r>
      <rPr>
        <b/>
        <sz val="20"/>
        <color theme="1"/>
        <rFont val="Museo Sans Condensed"/>
      </rPr>
      <t>VIGENCIA 2025  VERSIÓN  3</t>
    </r>
  </si>
  <si>
    <t xml:space="preserve">FATIMA
</t>
  </si>
  <si>
    <t>Abril</t>
  </si>
  <si>
    <t xml:space="preserve">Monitoreo </t>
  </si>
  <si>
    <t>seguimiento</t>
  </si>
  <si>
    <t>Camapaña</t>
  </si>
  <si>
    <t>RESPONSABLE</t>
  </si>
  <si>
    <t>Etiquetas de fila</t>
  </si>
  <si>
    <t>Total general</t>
  </si>
  <si>
    <t xml:space="preserve">Cuenta de INFORME    </t>
  </si>
  <si>
    <t>Campaña</t>
  </si>
  <si>
    <t>LEY</t>
  </si>
  <si>
    <t>SGIEP</t>
  </si>
  <si>
    <t>AUDITORIA</t>
  </si>
  <si>
    <t>SEGUIMIENTO</t>
  </si>
  <si>
    <t>Avance en la depuracion de predios grupo 3 según Resolucion 275 de julio de 2024 y su Plan de trabajo</t>
  </si>
  <si>
    <t>Resolucion 275 de julio de 2024</t>
  </si>
  <si>
    <t>FATIMA - ABOGADA</t>
  </si>
  <si>
    <t>MONICA - ABOGADA</t>
  </si>
  <si>
    <t>ALBEIRO - INGENIERO DE SISTEMAS</t>
  </si>
  <si>
    <t>MARCO - ECONOMISTA</t>
  </si>
  <si>
    <t>MZ</t>
  </si>
  <si>
    <t>MY</t>
  </si>
  <si>
    <t>AB</t>
  </si>
  <si>
    <t>AG</t>
  </si>
  <si>
    <t>JN</t>
  </si>
  <si>
    <t>JL</t>
  </si>
  <si>
    <t xml:space="preserve">Plan de accion integral (PETI, Seguridad y privacidad de la informacion y Tratamiento de Riesgos de Seguridad y Privacidad de la Información) </t>
  </si>
  <si>
    <t xml:space="preserve">Al Modelo de seguridad y privacidad de la información (MSPI) </t>
  </si>
  <si>
    <t>Decreto 612 d e 2018</t>
  </si>
  <si>
    <t xml:space="preserve">
Resolucion MINTIC 02277 de junio de 2025</t>
  </si>
  <si>
    <t>Informe de seguimiento al cumplimiento de la Ley 1712 de 2014 (ley de transparencia) - accesibilidad web, conforme a la norma técnica NTC 5854</t>
  </si>
  <si>
    <r>
      <t xml:space="preserve">Ley 1474 de 2011 Art. 76 </t>
    </r>
    <r>
      <rPr>
        <b/>
        <sz val="9.5"/>
        <color rgb="FF000000"/>
        <rFont val="Museo sans condesed"/>
      </rPr>
      <t xml:space="preserve">(Semestral)
</t>
    </r>
    <r>
      <rPr>
        <sz val="9.5"/>
        <color rgb="FF000000"/>
        <rFont val="Museo sans condesed"/>
      </rPr>
      <t>Decreto Nacional 1083 de 2015 Art. 2.2.21.4.9
Numeral 1 del Art. 29 del Decreto Distrital 221 de 2023
Art. 3 del Decreto Distrital 371 de 2010.
Norma técnica NTC 6047 para infraestructura</t>
    </r>
  </si>
  <si>
    <t xml:space="preserve">Ley 2195 de 2022
Ley 1474 de 2011 Art. 73
Decreto Nacional 2641 de 2012 Art. 5
Decreto Nacional 1083 de 2015 Art.  2.2.21.4.9
La publicación deberá surtirse dentro de los diez (10) primeros días hábiles del mes siguiente (enero, mayo, septiembre).
Artículo 9 de la Ley 2195 de 2022 -  Adiciónese el artículo 34-7 a la Ley 1474 de 2011, el cual quedará así: 
(...) Parágrafo 3. Los encargados de las auditorias o control interno de las personas jurídicas obligadas deberán incluir en su plan anual de auditoría la verificación del cumplimiento y eficacia de los programas de transparencia y ética empresarial (...)
-Decreto Nacional 124 de 2016. 
-Artículo 34-7 y 73 de la Ley 1474 de 2011. 
Seguimiento: corte al 30 de abril, 31 de agosto y 31 de diciembre. </t>
  </si>
  <si>
    <t>Ley 1712 de 2014
Resolución 1519 de 2020 (anexos)
NTC 5854</t>
  </si>
  <si>
    <t xml:space="preserve">Circular conjunta No 100-004-2024 Funcion publica- Min Trabajo
Circular No. 003 del 18 de julio de 2024 de la procuraduria general de la  Nación. </t>
  </si>
  <si>
    <t>Auditoria a novedades administrativas de  segundo semestre de 2025</t>
  </si>
  <si>
    <t>YENIFER
Marco
Fatima</t>
  </si>
  <si>
    <t>ANDREA
Yenifer
Monica</t>
  </si>
  <si>
    <t>TERCERO</t>
  </si>
  <si>
    <t xml:space="preserve">Plan anual de trabajo al sistema de seguridad y salud en el trabajo.  </t>
  </si>
  <si>
    <t>Jefe OCI
FATIMA - MARCO</t>
  </si>
  <si>
    <t xml:space="preserve"> YENIFER</t>
  </si>
  <si>
    <t>Subdirección de Gestión Corporativa
Oficina Jurdica</t>
  </si>
  <si>
    <t xml:space="preserve">Cumplimiento de la Directiva Distrital 008 de 2021 (Cumplimiento del Manual Específico de Funciones y Competencias Laborales )
</t>
  </si>
  <si>
    <r>
      <t xml:space="preserve">Numeral 1.9 de la Directiva Distrital 008 de 2021
Las Oficinas de Control Interno deberán realizar las </t>
    </r>
    <r>
      <rPr>
        <b/>
        <u/>
        <sz val="9.5"/>
        <color rgb="FF000000"/>
        <rFont val="Museo sans condesed"/>
      </rPr>
      <t>auditorías</t>
    </r>
    <r>
      <rPr>
        <sz val="9.5"/>
        <color rgb="FF000000"/>
        <rFont val="Museo sans condesed"/>
      </rPr>
      <t xml:space="preserve"> correspondientes sobre el cumplimiento de estas directrices,
para levantar los planes de mejoramiento a que haya lugar.
Presentar el último día hábil del mes febrero de cada año y el corte de la información reportada
será a 31 de diciembre
</t>
    </r>
  </si>
  <si>
    <t xml:space="preserve">
Verificación SIDEAP - SIGEP</t>
  </si>
  <si>
    <r>
      <t xml:space="preserve">
</t>
    </r>
    <r>
      <rPr>
        <b/>
        <sz val="9.5"/>
        <color theme="1"/>
        <rFont val="Museo sans condesed"/>
      </rPr>
      <t>SIDEAP:</t>
    </r>
    <r>
      <rPr>
        <sz val="9.5"/>
        <color theme="1"/>
        <rFont val="Museo sans condesed"/>
      </rPr>
      <t xml:space="preserve"> Decreto Nacional 648 de 2017
Circulares 002 de 2017; 003 de 2018; 020 de 2021; 025 de 2021; 029 de 2021; 036 de 2021 Departamento Administrativo del Servicio Civil Distrital"</t>
    </r>
  </si>
  <si>
    <t>Yenifer
Marco</t>
  </si>
  <si>
    <t>Yenifer
Fatima</t>
  </si>
  <si>
    <t xml:space="preserve">MONICA
</t>
  </si>
  <si>
    <t xml:space="preserve">MONICA
</t>
  </si>
  <si>
    <t xml:space="preserve">Campaña </t>
  </si>
  <si>
    <t>YENIFER- CONTADOR</t>
  </si>
  <si>
    <t>*</t>
  </si>
  <si>
    <t>Verificación de informes de entrega de cargo de directivos.</t>
  </si>
  <si>
    <t>Ley 951 de 2005.</t>
  </si>
  <si>
    <t>Recursos provenientes de actividades de aprovechamiento</t>
  </si>
  <si>
    <t>Segundo semestre de 2025</t>
  </si>
  <si>
    <t>Informe  Derechos de Autor Software vigencia 2025</t>
  </si>
  <si>
    <r>
      <t xml:space="preserve">
1. Generales: Ley 87 de 1993, Decreto 1083 de 2015, Decreto 648 de 2017, Decreto 1499 de 2017, Decreto 403 de 2020 Art. 61  y 151.
2. Específicos: Normatividad vigente y documentación de la entidad aplicable según corresponda.
3</t>
    </r>
    <r>
      <rPr>
        <sz val="10"/>
        <rFont val="Museo Sans 300"/>
        <family val="3"/>
      </rPr>
      <t>. Caracterización del proceso, Procedimientos,</t>
    </r>
    <r>
      <rPr>
        <b/>
        <sz val="10"/>
        <color rgb="FFFF0000"/>
        <rFont val="Museo Sans 300"/>
        <family val="3"/>
      </rPr>
      <t xml:space="preserve"> </t>
    </r>
    <r>
      <rPr>
        <sz val="10"/>
        <rFont val="Museo Sans 300"/>
        <family val="3"/>
      </rPr>
      <t>Código de Ética del Auditor Interno y Estatuto de Auditoría.</t>
    </r>
  </si>
  <si>
    <t>Marzo
SEMANA SANTA
L30 - M31</t>
  </si>
  <si>
    <t>Abril
SEMANA SANTA
M1 - J2- V3</t>
  </si>
  <si>
    <t>PLAN ANUAL DE AUDITORÍA 
DEPARTAMENTO ADMINISTRATIVO DE LA DEFENSORIA DEL ESPACIO PÚBLICO
VIGENCIA 2026  VERSIÓN  01</t>
  </si>
  <si>
    <t>Auditoria a los instrumentos de aprovechamiento económico (procedimiento)</t>
  </si>
  <si>
    <r>
      <t xml:space="preserve"> Nueva Versión: incluye (26) Informes de Ley , (3) Auditorias,  (4) monitoreos , (7) Segumientos ,   Asesoría y Acompañamiento (los requeridos) y  (6) Fomento de una cultura de control .</t>
    </r>
    <r>
      <rPr>
        <b/>
        <sz val="12"/>
        <color rgb="FFFF0000"/>
        <rFont val="Museo sans condesed"/>
      </rPr>
      <t xml:space="preserve">
</t>
    </r>
    <r>
      <rPr>
        <sz val="12"/>
        <rFont val="Museo sans condesed"/>
      </rPr>
      <t xml:space="preserve">
Nueva versión: Se cambia la estructura de la matriz del PAA.</t>
    </r>
  </si>
  <si>
    <t>Todos los procesos y dependencias  para la vigencia 2026.</t>
  </si>
  <si>
    <t>(1) Jefe deControl Interno. (3) Contratistas profesionales especializados. (1) Contratista Profesional, (2) Profesionales de Planta grado 18.  (1) Secretario</t>
  </si>
  <si>
    <t>3. La selección de áreas a realizar segumientos y monitoreos se hace de acuerdo a los resultados de auditorías anteriores y de los recursos disponibles.
4. El Plan Anual de Auditoria 2026 fue aprobado en comité CICCI del 11/12/2025.</t>
  </si>
  <si>
    <t>ANDREA - ADMINISTRADORA PÚBLICA</t>
  </si>
  <si>
    <t xml:space="preserve">Marzo
</t>
  </si>
  <si>
    <t xml:space="preserve">Abril
</t>
  </si>
  <si>
    <t xml:space="preserve">Programa de transparencia y ética publica-  Antiguo PAAC
</t>
  </si>
  <si>
    <t xml:space="preserve">Informe Atención al Ciudadano sobre las quejas, sugerencias y reclamos.  PQR
</t>
  </si>
  <si>
    <t>TOTAL</t>
  </si>
  <si>
    <t xml:space="preserve">MARCO </t>
  </si>
  <si>
    <r>
      <rPr>
        <u/>
        <sz val="9.5"/>
        <rFont val="Museo sans condesed"/>
      </rPr>
      <t xml:space="preserve">MARCO
</t>
    </r>
    <r>
      <rPr>
        <sz val="9.5"/>
        <rFont val="Museo sans condesed"/>
      </rPr>
      <t xml:space="preserve">
</t>
    </r>
  </si>
  <si>
    <t xml:space="preserve"> FATIMA
</t>
  </si>
  <si>
    <r>
      <rPr>
        <u/>
        <sz val="9.5"/>
        <rFont val="Museo sans condesed"/>
      </rPr>
      <t>ALBEIRO</t>
    </r>
    <r>
      <rPr>
        <sz val="9.5"/>
        <rFont val="Museo sans condesed"/>
      </rPr>
      <t xml:space="preserve">
</t>
    </r>
  </si>
  <si>
    <r>
      <rPr>
        <u/>
        <sz val="9.5"/>
        <rFont val="Museo sans condesed"/>
      </rPr>
      <t>MONICA</t>
    </r>
    <r>
      <rPr>
        <sz val="9.5"/>
        <rFont val="Museo sans condesed"/>
      </rPr>
      <t xml:space="preserve"> </t>
    </r>
    <r>
      <rPr>
        <u/>
        <sz val="9.5"/>
        <rFont val="Museo sans condesed"/>
      </rPr>
      <t xml:space="preserve">
</t>
    </r>
    <r>
      <rPr>
        <sz val="9.5"/>
        <rFont val="Museo sans condesed"/>
      </rPr>
      <t>Yenifer</t>
    </r>
  </si>
  <si>
    <r>
      <rPr>
        <u/>
        <sz val="9.5"/>
        <rFont val="Museo sans condesed"/>
      </rPr>
      <t>MONICA</t>
    </r>
    <r>
      <rPr>
        <sz val="9.5"/>
        <rFont val="Museo sans condesed"/>
      </rPr>
      <t xml:space="preserve"> </t>
    </r>
    <r>
      <rPr>
        <u/>
        <sz val="9.5"/>
        <rFont val="Museo sans condesed"/>
      </rPr>
      <t xml:space="preserve">
</t>
    </r>
  </si>
  <si>
    <t xml:space="preserve">YENIFER
</t>
  </si>
  <si>
    <t>NTC 5854</t>
  </si>
  <si>
    <t xml:space="preserve"> ALBEIRO </t>
  </si>
  <si>
    <t xml:space="preserve">ANDREA - MARCO -  </t>
  </si>
  <si>
    <t>LUIS</t>
  </si>
  <si>
    <r>
      <rPr>
        <u/>
        <sz val="9.5"/>
        <rFont val="Museo sans condesed"/>
      </rPr>
      <t>MONICA</t>
    </r>
    <r>
      <rPr>
        <sz val="9.5"/>
        <rFont val="Museo sans condesed"/>
      </rPr>
      <t xml:space="preserve">
(marco)</t>
    </r>
  </si>
  <si>
    <t xml:space="preserve">Informe de seguimiento al cumplimiento de la Ley 1712 de 2014 (ley de transparencia) </t>
  </si>
  <si>
    <t xml:space="preserve"> Accesibilidad web, conforme a la norma técnica NTC 5854</t>
  </si>
  <si>
    <t>OFICINA</t>
  </si>
  <si>
    <t>PLAN VERSION 1</t>
  </si>
  <si>
    <t>PLAN VERSION 2</t>
  </si>
  <si>
    <t xml:space="preserve">Ley 1712 de 2014
Resolución 1519 de 2020 (anexos)
</t>
  </si>
  <si>
    <r>
      <t xml:space="preserve">Ley 1474 de 2011 Art. 76 </t>
    </r>
    <r>
      <rPr>
        <b/>
        <sz val="9.5"/>
        <color rgb="FF000000"/>
        <rFont val="Museo sans condesed"/>
      </rPr>
      <t xml:space="preserve">(Semestral)
</t>
    </r>
    <r>
      <rPr>
        <sz val="9.5"/>
        <color rgb="FF000000"/>
        <rFont val="Museo sans condesed"/>
      </rPr>
      <t>Decreto Nacional 1083 de 2015 Art. 2.2.21.4.9
Numeral 1 del Art. 29 del Decreto Distrital 221 de 2023
Norma técnica NTC 6047 para infraestructura</t>
    </r>
  </si>
  <si>
    <t>Ley 87 de 1993, literal i , articulo 12</t>
  </si>
  <si>
    <t>Ley 87 de 1993, literal c , articulo 2 / literal e articulo 12.</t>
  </si>
  <si>
    <t>Plan de  Participación Ciudadana 2025</t>
  </si>
  <si>
    <t>Segundo semestre de 2025
Decreto 670 de 2025 Alcaldía Mayor de Bogotá, D.C</t>
  </si>
  <si>
    <r>
      <t xml:space="preserve"> Nueva Versión: </t>
    </r>
    <r>
      <rPr>
        <sz val="12"/>
        <color theme="1"/>
        <rFont val="Museo sans condesed"/>
      </rPr>
      <t>incluye (24) Informes de Ley</t>
    </r>
    <r>
      <rPr>
        <sz val="12"/>
        <rFont val="Museo sans condesed"/>
      </rPr>
      <t xml:space="preserve"> , (3) Auditorias,  (4) monitoreos , (8) Segumientos ,   Asesoría y Acompañamiento (los requeridos) y  (6) Fomento de una cultura de control .</t>
    </r>
    <r>
      <rPr>
        <b/>
        <sz val="12"/>
        <color rgb="FFFF0000"/>
        <rFont val="Museo sans condesed"/>
      </rPr>
      <t xml:space="preserve">
</t>
    </r>
    <r>
      <rPr>
        <sz val="12"/>
        <rFont val="Museo sans condesed"/>
      </rPr>
      <t xml:space="preserve">
Nueva versión: Se cambia la estructura de la matriz del PAA.</t>
    </r>
  </si>
  <si>
    <r>
      <rPr>
        <u/>
        <sz val="9.5"/>
        <color rgb="FFFF0000"/>
        <rFont val="Museo sans condesed"/>
      </rPr>
      <t>OFICINA</t>
    </r>
    <r>
      <rPr>
        <sz val="9.5"/>
        <color rgb="FFFF0000"/>
        <rFont val="Museo sans condesed"/>
      </rPr>
      <t xml:space="preserve">
marco</t>
    </r>
  </si>
  <si>
    <t>ANDREA
(monica) yenifer</t>
  </si>
  <si>
    <t>Decreto Nacional 1083 de 2015 - Art. 2.2.21.4.9
Decreto Nacional 2106 de 2019 - Art. 156
Circular Externa DAFP 100-006 de 2019
El jefe de la Unidad de la Oficina de Control Interno o quien haga sus veces deberá publicar cada seis (6) meses, en el sitio web de la entidad, un informe de evaluación independiente del estado del sistema de control interno, de acuerdo con los lineamientos que imparta el Departamento Administrativo de la Función Pública, so pena de incurrir en falta disciplinaria grave. 
Publicación 31 de enero y 30 de julio de cada vigencia</t>
  </si>
  <si>
    <t xml:space="preserve">
Auditoria a situaciones administrativas del DADEP  </t>
  </si>
  <si>
    <r>
      <rPr>
        <b/>
        <sz val="9.5"/>
        <color rgb="FF000000"/>
        <rFont val="Museo sans condesed"/>
      </rPr>
      <t xml:space="preserve">ANUAL: Decimo primer día hábil del mes de Febrero.
</t>
    </r>
    <r>
      <rPr>
        <sz val="9.5"/>
        <color rgb="FF000000"/>
        <rFont val="Museo sans condesed"/>
      </rPr>
      <t xml:space="preserve">
Resolución Reglamentaria 002 de 2022 Contraloría de Bogotá - Anexo F "Asociación de formatos y documentos electrónicos por sujeto y sector"
Resolución 019 de 2025 Contraloria de Bogotá</t>
    </r>
  </si>
  <si>
    <t>Decreto 640 de 2025</t>
  </si>
  <si>
    <r>
      <t xml:space="preserve">
</t>
    </r>
    <r>
      <rPr>
        <sz val="9.5"/>
        <color theme="1"/>
        <rFont val="Museo sans condesed"/>
      </rPr>
      <t xml:space="preserve">Auditoria al procedimiento de enajenacion a titulo oneroso de bienes fiscales y su publicacion en el portal inmobiliario. </t>
    </r>
  </si>
  <si>
    <t>3. La selección de áreas a realizar segumientos y monitoreos se hace de acuerdo a los resultados de auditorías anteriores y de los recursos disponibles.
4. El Plan Anual de Auditoria 2026 en version 2 fue aprobado en comité CICCI del 2/3/2026.</t>
  </si>
  <si>
    <r>
      <t xml:space="preserve">PLAN ANUAL DE AUDITORÍA 
DEPARTAMENTO ADMINISTRATIVO DE LA DEFENSORIA DEL ESPACIO PÚBLICO
VIGENCIA 2026  </t>
    </r>
    <r>
      <rPr>
        <b/>
        <sz val="20"/>
        <rFont val="Museo Sans Condensed"/>
      </rPr>
      <t>VERSIÓN 02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</si>
</sst>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dd/mmm"/>
    <numFmt numFmtId="165" formatCode="_-* #,##0_-;\-* #,##0_-;_-* &quot;-&quot;??_-;_-@_-"/>
    <numFmt numFmtId="166" formatCode="0.0%"/>
  </numFmts>
  <fonts count="68">
    <font>
      <sz val="11"/>
      <color theme="1"/>
      <name val="Calibri"/>
      <family val="2"/>
      <scheme val="minor"/>
    </font>
    <font>
      <b/>
      <sz val="10"/>
      <color indexed="8"/>
      <name val="Arial Narrow"/>
      <family val="2"/>
    </font>
    <font>
      <sz val="12"/>
      <name val="Arial"/>
      <family val="2"/>
    </font>
    <font>
      <sz val="10"/>
      <name val="Arial"/>
      <family val="2"/>
    </font>
    <font>
      <b/>
      <sz val="11"/>
      <name val="Trebuchet MS"/>
      <family val="2"/>
    </font>
    <font>
      <b/>
      <sz val="26"/>
      <name val="Trebuchet MS"/>
      <family val="2"/>
    </font>
    <font>
      <b/>
      <sz val="11"/>
      <color theme="0" tint="-0.34998626667073579"/>
      <name val="Calibri"/>
      <family val="2"/>
      <scheme val="minor"/>
    </font>
    <font>
      <sz val="11"/>
      <color theme="0" tint="-0.34998626667073579"/>
      <name val="Calibri"/>
      <family val="2"/>
      <scheme val="minor"/>
    </font>
    <font>
      <b/>
      <sz val="10"/>
      <color indexed="8"/>
      <name val="Museo Sans 300"/>
      <family val="3"/>
    </font>
    <font>
      <sz val="10"/>
      <color indexed="8"/>
      <name val="Museo Sans 300"/>
      <family val="3"/>
    </font>
    <font>
      <sz val="11"/>
      <color theme="1"/>
      <name val="Museo Sans 300"/>
      <family val="3"/>
    </font>
    <font>
      <b/>
      <sz val="11"/>
      <color theme="0"/>
      <name val="Museo Sans 300"/>
      <family val="3"/>
    </font>
    <font>
      <sz val="20"/>
      <color theme="1"/>
      <name val="Museo Sans Condensed"/>
    </font>
    <font>
      <sz val="12"/>
      <color indexed="9"/>
      <name val="Museo Sans Condensed"/>
    </font>
    <font>
      <sz val="12"/>
      <color theme="0"/>
      <name val="Museo Sans Condensed"/>
    </font>
    <font>
      <b/>
      <sz val="12"/>
      <color rgb="FFFFFFFF"/>
      <name val="Museo Sans Condensed"/>
    </font>
    <font>
      <b/>
      <sz val="10"/>
      <color theme="0"/>
      <name val="Museo Sans Condensed"/>
    </font>
    <font>
      <sz val="12"/>
      <color theme="1"/>
      <name val="Museo Sans 300"/>
      <family val="3"/>
    </font>
    <font>
      <sz val="12"/>
      <color indexed="8"/>
      <name val="Museo Sans Condensed"/>
    </font>
    <font>
      <sz val="11"/>
      <color rgb="FF000000"/>
      <name val="Calibri"/>
      <family val="2"/>
      <charset val="1"/>
    </font>
    <font>
      <b/>
      <sz val="11"/>
      <name val="Museo sans condesed"/>
    </font>
    <font>
      <b/>
      <sz val="12"/>
      <name val="Museo sans condesed"/>
    </font>
    <font>
      <sz val="12"/>
      <name val="Museo sans condesed"/>
    </font>
    <font>
      <sz val="12"/>
      <name val="Calibri"/>
      <family val="2"/>
      <scheme val="minor"/>
    </font>
    <font>
      <sz val="11"/>
      <name val="Museo sans condesed"/>
    </font>
    <font>
      <b/>
      <sz val="10"/>
      <name val="Museo sans condesed"/>
    </font>
    <font>
      <sz val="10"/>
      <color theme="1"/>
      <name val="Calibri"/>
      <family val="2"/>
      <scheme val="minor"/>
    </font>
    <font>
      <sz val="10"/>
      <name val="Museo sans condesed"/>
    </font>
    <font>
      <sz val="10"/>
      <name val="Calibri"/>
      <family val="2"/>
      <scheme val="minor"/>
    </font>
    <font>
      <sz val="9.5"/>
      <name val="Museo sans condesed"/>
    </font>
    <font>
      <sz val="9.5"/>
      <color rgb="FF000000"/>
      <name val="Museo sans condesed"/>
    </font>
    <font>
      <b/>
      <sz val="9.5"/>
      <color rgb="FF000000"/>
      <name val="Museo sans condesed"/>
    </font>
    <font>
      <u/>
      <sz val="9.5"/>
      <color rgb="FF000000"/>
      <name val="Museo sans condesed"/>
    </font>
    <font>
      <b/>
      <sz val="9.5"/>
      <name val="Museo sans condesed"/>
    </font>
    <font>
      <u/>
      <sz val="9.5"/>
      <name val="Museo sans condesed"/>
    </font>
    <font>
      <sz val="9"/>
      <color indexed="81"/>
      <name val="Tahoma"/>
      <family val="2"/>
    </font>
    <font>
      <b/>
      <sz val="9"/>
      <color indexed="81"/>
      <name val="Tahoma"/>
      <family val="2"/>
    </font>
    <font>
      <b/>
      <u/>
      <sz val="9.5"/>
      <color rgb="FF000000"/>
      <name val="Museo sans condesed"/>
    </font>
    <font>
      <b/>
      <sz val="10"/>
      <color rgb="FFFF0000"/>
      <name val="Museo sans condesed"/>
    </font>
    <font>
      <sz val="9"/>
      <name val="Calibri"/>
      <family val="2"/>
      <scheme val="minor"/>
    </font>
    <font>
      <sz val="9.5"/>
      <color theme="1"/>
      <name val="Museo sans condesed"/>
    </font>
    <font>
      <b/>
      <sz val="11"/>
      <color theme="1"/>
      <name val="Calibri"/>
      <family val="2"/>
      <scheme val="minor"/>
    </font>
    <font>
      <sz val="11"/>
      <color theme="1"/>
      <name val="Calibri"/>
      <family val="2"/>
      <scheme val="minor"/>
    </font>
    <font>
      <b/>
      <sz val="10"/>
      <color theme="1"/>
      <name val="Museo sans condesed"/>
    </font>
    <font>
      <sz val="8"/>
      <name val="Museo sans condesed"/>
    </font>
    <font>
      <sz val="8"/>
      <color theme="1"/>
      <name val="Calibri"/>
      <family val="2"/>
      <scheme val="minor"/>
    </font>
    <font>
      <sz val="8"/>
      <color rgb="FF000000"/>
      <name val="Museo sans condesed"/>
    </font>
    <font>
      <b/>
      <sz val="8"/>
      <name val="Museo sans condesed"/>
    </font>
    <font>
      <sz val="8"/>
      <color theme="1"/>
      <name val="Museo sans condesed"/>
    </font>
    <font>
      <b/>
      <sz val="20"/>
      <color theme="1"/>
      <name val="Museo Sans Condensed"/>
    </font>
    <font>
      <b/>
      <sz val="10"/>
      <color rgb="FFFF0000"/>
      <name val="Museo Sans 300"/>
      <family val="3"/>
    </font>
    <font>
      <b/>
      <sz val="12"/>
      <color rgb="FFFF0000"/>
      <name val="Museo sans condesed"/>
    </font>
    <font>
      <sz val="11"/>
      <name val="Calibri"/>
      <family val="2"/>
      <scheme val="minor"/>
    </font>
    <font>
      <b/>
      <sz val="7"/>
      <color theme="1"/>
      <name val="Calibri"/>
      <family val="2"/>
      <scheme val="minor"/>
    </font>
    <font>
      <sz val="10"/>
      <name val="Museo Sans 300"/>
      <family val="3"/>
    </font>
    <font>
      <b/>
      <sz val="9.5"/>
      <color theme="1"/>
      <name val="Museo sans condesed"/>
    </font>
    <font>
      <sz val="10"/>
      <color rgb="FFFF0000"/>
      <name val="Museo sans condesed"/>
    </font>
    <font>
      <sz val="10"/>
      <color rgb="FFFF0000"/>
      <name val="Calibri"/>
      <family val="2"/>
      <scheme val="minor"/>
    </font>
    <font>
      <b/>
      <sz val="10"/>
      <name val="Calibri"/>
      <family val="2"/>
      <scheme val="minor"/>
    </font>
    <font>
      <b/>
      <sz val="10"/>
      <color theme="1"/>
      <name val="Calibri"/>
      <family val="2"/>
      <scheme val="minor"/>
    </font>
    <font>
      <sz val="18"/>
      <color theme="1"/>
      <name val="Calibri"/>
      <family val="2"/>
      <scheme val="minor"/>
    </font>
    <font>
      <b/>
      <sz val="18"/>
      <color theme="1"/>
      <name val="Calibri"/>
      <family val="2"/>
      <scheme val="minor"/>
    </font>
    <font>
      <b/>
      <u/>
      <sz val="9.5"/>
      <color rgb="FFFF0000"/>
      <name val="Museo sans condesed"/>
    </font>
    <font>
      <b/>
      <sz val="9.5"/>
      <color rgb="FFFF0000"/>
      <name val="Museo sans condesed"/>
    </font>
    <font>
      <sz val="12"/>
      <color theme="1"/>
      <name val="Museo sans condesed"/>
    </font>
    <font>
      <sz val="9.5"/>
      <color rgb="FFFF0000"/>
      <name val="Museo sans condesed"/>
    </font>
    <font>
      <u/>
      <sz val="9.5"/>
      <color rgb="FFFF0000"/>
      <name val="Museo sans condesed"/>
    </font>
    <font>
      <b/>
      <sz val="20"/>
      <name val="Museo Sans Condensed"/>
    </font>
  </fonts>
  <fills count="29">
    <fill>
      <patternFill patternType="none"/>
    </fill>
    <fill>
      <patternFill patternType="gray125"/>
    </fill>
    <fill>
      <patternFill patternType="solid">
        <fgColor indexed="9"/>
        <bgColor indexed="26"/>
      </patternFill>
    </fill>
    <fill>
      <patternFill patternType="solid">
        <fgColor theme="0" tint="-0.249977111117893"/>
        <bgColor indexed="22"/>
      </patternFill>
    </fill>
    <fill>
      <patternFill patternType="solid">
        <fgColor theme="0" tint="-0.249977111117893"/>
        <bgColor indexed="64"/>
      </patternFill>
    </fill>
    <fill>
      <patternFill patternType="solid">
        <fgColor theme="0"/>
        <bgColor indexed="64"/>
      </patternFill>
    </fill>
    <fill>
      <patternFill patternType="solid">
        <fgColor theme="0"/>
        <bgColor indexed="22"/>
      </patternFill>
    </fill>
    <fill>
      <patternFill patternType="solid">
        <fgColor theme="0"/>
        <bgColor indexed="26"/>
      </patternFill>
    </fill>
    <fill>
      <patternFill patternType="solid">
        <fgColor indexed="9"/>
        <bgColor indexed="64"/>
      </patternFill>
    </fill>
    <fill>
      <patternFill patternType="solid">
        <fgColor rgb="FFE4032E"/>
        <bgColor indexed="64"/>
      </patternFill>
    </fill>
    <fill>
      <patternFill patternType="solid">
        <fgColor rgb="FFFFCCCC"/>
        <bgColor indexed="22"/>
      </patternFill>
    </fill>
    <fill>
      <patternFill patternType="solid">
        <fgColor theme="0"/>
        <bgColor rgb="FFFFFFCC"/>
      </patternFill>
    </fill>
    <fill>
      <patternFill patternType="solid">
        <fgColor theme="0" tint="-0.34998626667073579"/>
        <bgColor indexed="64"/>
      </patternFill>
    </fill>
    <fill>
      <patternFill patternType="solid">
        <fgColor rgb="FFFFFFFF"/>
        <bgColor indexed="64"/>
      </patternFill>
    </fill>
    <fill>
      <patternFill patternType="solid">
        <fgColor rgb="FFFFFF00"/>
        <bgColor indexed="64"/>
      </patternFill>
    </fill>
    <fill>
      <patternFill patternType="solid">
        <fgColor theme="9" tint="-0.249977111117893"/>
        <bgColor indexed="64"/>
      </patternFill>
    </fill>
    <fill>
      <patternFill patternType="solid">
        <fgColor rgb="FF00B050"/>
        <bgColor indexed="64"/>
      </patternFill>
    </fill>
    <fill>
      <patternFill patternType="solid">
        <fgColor theme="7" tint="-0.249977111117893"/>
        <bgColor indexed="64"/>
      </patternFill>
    </fill>
    <fill>
      <patternFill patternType="solid">
        <fgColor rgb="FFFFFF00"/>
        <bgColor rgb="FFFFFFCC"/>
      </patternFill>
    </fill>
    <fill>
      <patternFill patternType="solid">
        <fgColor rgb="FF92D050"/>
        <bgColor indexed="64"/>
      </patternFill>
    </fill>
    <fill>
      <patternFill patternType="solid">
        <fgColor theme="9" tint="0.79998168889431442"/>
        <bgColor indexed="64"/>
      </patternFill>
    </fill>
    <fill>
      <patternFill patternType="solid">
        <fgColor theme="9" tint="0.79998168889431442"/>
        <bgColor rgb="FFFFFFCC"/>
      </patternFill>
    </fill>
    <fill>
      <patternFill patternType="solid">
        <fgColor rgb="FF00FF00"/>
        <bgColor indexed="64"/>
      </patternFill>
    </fill>
    <fill>
      <patternFill patternType="solid">
        <fgColor rgb="FFFFCCCC"/>
        <bgColor indexed="64"/>
      </patternFill>
    </fill>
    <fill>
      <patternFill patternType="solid">
        <fgColor theme="7" tint="0.39997558519241921"/>
        <bgColor indexed="64"/>
      </patternFill>
    </fill>
    <fill>
      <patternFill patternType="solid">
        <fgColor rgb="FF0070C0"/>
        <bgColor indexed="64"/>
      </patternFill>
    </fill>
    <fill>
      <patternFill patternType="solid">
        <fgColor rgb="FFFF0000"/>
        <bgColor indexed="64"/>
      </patternFill>
    </fill>
    <fill>
      <patternFill patternType="solid">
        <fgColor theme="5" tint="0.39997558519241921"/>
        <bgColor indexed="64"/>
      </patternFill>
    </fill>
    <fill>
      <patternFill patternType="solid">
        <fgColor rgb="FFFFC00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theme="1" tint="0.499984740745262"/>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auto="1"/>
      </top>
      <bottom/>
      <diagonal/>
    </border>
    <border>
      <left/>
      <right/>
      <top style="medium">
        <color auto="1"/>
      </top>
      <bottom/>
      <diagonal/>
    </border>
    <border>
      <left/>
      <right style="medium">
        <color indexed="64"/>
      </right>
      <top style="medium">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7">
    <xf numFmtId="0" fontId="0" fillId="0" borderId="0"/>
    <xf numFmtId="0" fontId="2" fillId="0" borderId="0"/>
    <xf numFmtId="0" fontId="3" fillId="0" borderId="0"/>
    <xf numFmtId="0" fontId="3" fillId="0" borderId="0"/>
    <xf numFmtId="0" fontId="19" fillId="0" borderId="0"/>
    <xf numFmtId="43" fontId="42" fillId="0" borderId="0" applyFont="0" applyFill="0" applyBorder="0" applyAlignment="0" applyProtection="0"/>
    <xf numFmtId="9" fontId="42" fillId="0" borderId="0" applyFont="0" applyFill="0" applyBorder="0" applyAlignment="0" applyProtection="0"/>
  </cellStyleXfs>
  <cellXfs count="527">
    <xf numFmtId="0" fontId="0" fillId="0" borderId="0" xfId="0"/>
    <xf numFmtId="0" fontId="2" fillId="0" borderId="0" xfId="1"/>
    <xf numFmtId="0" fontId="5" fillId="0" borderId="0" xfId="1" applyFont="1" applyAlignment="1">
      <alignment vertical="center"/>
    </xf>
    <xf numFmtId="0" fontId="6" fillId="0" borderId="0" xfId="0" applyFont="1" applyAlignment="1">
      <alignment horizontal="center"/>
    </xf>
    <xf numFmtId="0" fontId="7" fillId="0" borderId="0" xfId="0" applyFont="1"/>
    <xf numFmtId="0" fontId="6" fillId="0" borderId="0" xfId="0" applyFont="1"/>
    <xf numFmtId="0" fontId="8" fillId="0" borderId="6" xfId="0" applyFont="1" applyBorder="1" applyAlignment="1">
      <alignment horizontal="justify" vertical="center" wrapText="1"/>
    </xf>
    <xf numFmtId="0" fontId="9" fillId="6" borderId="0" xfId="0" applyFont="1" applyFill="1" applyAlignment="1">
      <alignment horizontal="justify" vertical="center" wrapText="1"/>
    </xf>
    <xf numFmtId="0" fontId="9" fillId="6" borderId="0" xfId="0" applyFont="1" applyFill="1" applyAlignment="1">
      <alignment horizontal="center" vertical="center" wrapText="1"/>
    </xf>
    <xf numFmtId="0" fontId="9" fillId="6" borderId="7" xfId="0" applyFont="1" applyFill="1" applyBorder="1" applyAlignment="1">
      <alignment horizontal="justify" vertical="center" wrapText="1"/>
    </xf>
    <xf numFmtId="0" fontId="26" fillId="0" borderId="0" xfId="0" applyFont="1"/>
    <xf numFmtId="0" fontId="27" fillId="5" borderId="14" xfId="0" applyFont="1" applyFill="1" applyBorder="1" applyAlignment="1">
      <alignment horizontal="center" vertical="center" wrapText="1"/>
    </xf>
    <xf numFmtId="0" fontId="27" fillId="4" borderId="27" xfId="0" applyFont="1" applyFill="1" applyBorder="1" applyAlignment="1">
      <alignment horizontal="center" vertical="center" wrapText="1"/>
    </xf>
    <xf numFmtId="0" fontId="24" fillId="2" borderId="0" xfId="0" applyFont="1" applyFill="1" applyAlignment="1" applyProtection="1">
      <alignment horizontal="center" vertical="center" wrapText="1"/>
      <protection locked="0"/>
    </xf>
    <xf numFmtId="0" fontId="20" fillId="2" borderId="9" xfId="0" applyFont="1" applyFill="1" applyBorder="1" applyAlignment="1" applyProtection="1">
      <alignment horizontal="left" vertical="top" wrapText="1"/>
      <protection locked="0"/>
    </xf>
    <xf numFmtId="0" fontId="24" fillId="2" borderId="9" xfId="0" applyFont="1" applyFill="1" applyBorder="1" applyAlignment="1" applyProtection="1">
      <alignment horizontal="left" vertical="top" wrapText="1"/>
      <protection locked="0"/>
    </xf>
    <xf numFmtId="0" fontId="24" fillId="2" borderId="9" xfId="0" applyFont="1" applyFill="1" applyBorder="1" applyAlignment="1" applyProtection="1">
      <alignment horizontal="center" vertical="center" wrapText="1"/>
      <protection locked="0"/>
    </xf>
    <xf numFmtId="0" fontId="24" fillId="5" borderId="0" xfId="0" applyFont="1" applyFill="1" applyAlignment="1" applyProtection="1">
      <alignment horizontal="center"/>
      <protection locked="0"/>
    </xf>
    <xf numFmtId="0" fontId="24" fillId="5" borderId="0" xfId="0" applyFont="1" applyFill="1" applyAlignment="1" applyProtection="1">
      <alignment horizontal="left"/>
      <protection locked="0"/>
    </xf>
    <xf numFmtId="0" fontId="24" fillId="5" borderId="0" xfId="0" applyFont="1" applyFill="1" applyAlignment="1" applyProtection="1">
      <alignment horizontal="center" vertical="center"/>
      <protection locked="0"/>
    </xf>
    <xf numFmtId="0" fontId="21" fillId="2" borderId="25" xfId="0" applyFont="1" applyFill="1" applyBorder="1" applyAlignment="1" applyProtection="1">
      <alignment horizontal="center" vertical="center" wrapText="1"/>
      <protection locked="0"/>
    </xf>
    <xf numFmtId="0" fontId="21" fillId="2" borderId="25" xfId="0" applyFont="1" applyFill="1" applyBorder="1" applyAlignment="1" applyProtection="1">
      <alignment horizontal="left" vertical="top" wrapText="1"/>
      <protection locked="0"/>
    </xf>
    <xf numFmtId="0" fontId="23" fillId="5" borderId="25" xfId="0" applyFont="1" applyFill="1" applyBorder="1" applyAlignment="1" applyProtection="1">
      <alignment horizontal="left"/>
      <protection locked="0"/>
    </xf>
    <xf numFmtId="0" fontId="22" fillId="0" borderId="25" xfId="0" applyFont="1" applyBorder="1" applyAlignment="1" applyProtection="1">
      <alignment horizontal="left" vertical="top" wrapText="1"/>
      <protection locked="0"/>
    </xf>
    <xf numFmtId="0" fontId="21" fillId="2" borderId="26" xfId="0" applyFont="1" applyFill="1" applyBorder="1" applyAlignment="1" applyProtection="1">
      <alignment horizontal="left" vertical="top" wrapText="1"/>
      <protection locked="0"/>
    </xf>
    <xf numFmtId="0" fontId="14" fillId="9" borderId="1" xfId="3" applyFont="1" applyFill="1" applyBorder="1" applyAlignment="1">
      <alignment horizontal="center" vertical="center" wrapText="1"/>
    </xf>
    <xf numFmtId="0" fontId="18" fillId="5" borderId="1" xfId="0" applyFont="1" applyFill="1" applyBorder="1" applyAlignment="1">
      <alignment horizontal="left" vertical="center" wrapText="1"/>
    </xf>
    <xf numFmtId="0" fontId="27" fillId="4" borderId="34" xfId="0" applyFont="1" applyFill="1" applyBorder="1" applyAlignment="1">
      <alignment horizontal="center" vertical="center" wrapText="1"/>
    </xf>
    <xf numFmtId="0" fontId="29" fillId="5" borderId="36" xfId="0" applyFont="1" applyFill="1" applyBorder="1" applyAlignment="1">
      <alignment vertical="center" wrapText="1"/>
    </xf>
    <xf numFmtId="0" fontId="27" fillId="4" borderId="42" xfId="0" applyFont="1" applyFill="1" applyBorder="1" applyAlignment="1">
      <alignment horizontal="center" vertical="center" wrapText="1"/>
    </xf>
    <xf numFmtId="0" fontId="29" fillId="5" borderId="14" xfId="0" applyFont="1" applyFill="1" applyBorder="1" applyAlignment="1">
      <alignment horizontal="center" vertical="center" wrapText="1"/>
    </xf>
    <xf numFmtId="0" fontId="29" fillId="13" borderId="1" xfId="0" applyFont="1" applyFill="1" applyBorder="1" applyAlignment="1">
      <alignment vertical="center" wrapText="1"/>
    </xf>
    <xf numFmtId="0" fontId="29" fillId="5" borderId="27" xfId="0" applyFont="1" applyFill="1" applyBorder="1" applyAlignment="1">
      <alignment horizontal="center" vertical="center" wrapText="1"/>
    </xf>
    <xf numFmtId="0" fontId="29" fillId="5" borderId="15" xfId="0" applyFont="1" applyFill="1" applyBorder="1" applyAlignment="1">
      <alignment horizontal="center" vertical="center" wrapText="1"/>
    </xf>
    <xf numFmtId="0" fontId="41" fillId="0" borderId="46" xfId="0" applyFont="1" applyBorder="1"/>
    <xf numFmtId="0" fontId="0" fillId="0" borderId="47" xfId="0" applyBorder="1" applyAlignment="1">
      <alignment horizontal="center"/>
    </xf>
    <xf numFmtId="0" fontId="41" fillId="0" borderId="47" xfId="0" applyFont="1" applyBorder="1" applyAlignment="1">
      <alignment horizontal="center"/>
    </xf>
    <xf numFmtId="0" fontId="0" fillId="0" borderId="48" xfId="0" applyBorder="1" applyAlignment="1">
      <alignment horizontal="center"/>
    </xf>
    <xf numFmtId="0" fontId="41" fillId="14" borderId="39" xfId="0" applyFont="1" applyFill="1" applyBorder="1" applyAlignment="1">
      <alignment horizontal="center"/>
    </xf>
    <xf numFmtId="0" fontId="41" fillId="14" borderId="41" xfId="0" applyFont="1" applyFill="1" applyBorder="1" applyAlignment="1">
      <alignment horizontal="center"/>
    </xf>
    <xf numFmtId="0" fontId="0" fillId="0" borderId="49" xfId="0" applyBorder="1" applyAlignment="1">
      <alignment horizontal="center"/>
    </xf>
    <xf numFmtId="0" fontId="41" fillId="0" borderId="49" xfId="0" applyFont="1" applyBorder="1" applyAlignment="1">
      <alignment horizontal="center"/>
    </xf>
    <xf numFmtId="0" fontId="29" fillId="5" borderId="1" xfId="0" applyFont="1" applyFill="1" applyBorder="1" applyAlignment="1">
      <alignment horizontal="center" vertical="center" wrapText="1"/>
    </xf>
    <xf numFmtId="0" fontId="29" fillId="5" borderId="16" xfId="0" applyFont="1" applyFill="1" applyBorder="1" applyAlignment="1">
      <alignment horizontal="center" vertical="center" wrapText="1"/>
    </xf>
    <xf numFmtId="0" fontId="40"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9" fillId="11" borderId="1" xfId="0" applyFont="1" applyFill="1" applyBorder="1" applyAlignment="1">
      <alignment horizontal="center" vertical="center" wrapText="1"/>
    </xf>
    <xf numFmtId="0" fontId="29" fillId="5" borderId="28"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30" fillId="5" borderId="1" xfId="0" applyFont="1" applyFill="1" applyBorder="1" applyAlignment="1">
      <alignment horizontal="center" vertical="center" wrapText="1"/>
    </xf>
    <xf numFmtId="0" fontId="29" fillId="5" borderId="1" xfId="0" applyFont="1" applyFill="1" applyBorder="1" applyAlignment="1">
      <alignment vertical="center" wrapText="1"/>
    </xf>
    <xf numFmtId="0" fontId="41" fillId="0" borderId="48" xfId="0" applyFont="1" applyBorder="1" applyAlignment="1">
      <alignment horizontal="center"/>
    </xf>
    <xf numFmtId="0" fontId="41" fillId="12" borderId="27" xfId="0" applyFont="1" applyFill="1" applyBorder="1" applyAlignment="1">
      <alignment horizontal="center"/>
    </xf>
    <xf numFmtId="0" fontId="41" fillId="12" borderId="31" xfId="0" applyFont="1" applyFill="1" applyBorder="1" applyAlignment="1">
      <alignment horizontal="center"/>
    </xf>
    <xf numFmtId="0" fontId="41" fillId="12" borderId="39" xfId="0" applyFont="1" applyFill="1" applyBorder="1" applyAlignment="1">
      <alignment horizontal="center"/>
    </xf>
    <xf numFmtId="0" fontId="41" fillId="12" borderId="41" xfId="0" applyFont="1" applyFill="1" applyBorder="1" applyAlignment="1">
      <alignment horizontal="center"/>
    </xf>
    <xf numFmtId="0" fontId="29" fillId="5" borderId="1" xfId="0" applyFont="1" applyFill="1" applyBorder="1" applyAlignment="1">
      <alignment vertical="top" wrapText="1"/>
    </xf>
    <xf numFmtId="0" fontId="29" fillId="5" borderId="16" xfId="0" applyFont="1" applyFill="1" applyBorder="1" applyAlignment="1">
      <alignment vertical="center" wrapText="1"/>
    </xf>
    <xf numFmtId="0" fontId="34" fillId="5" borderId="1" xfId="0" applyFont="1" applyFill="1" applyBorder="1" applyAlignment="1">
      <alignment vertical="center" wrapText="1"/>
    </xf>
    <xf numFmtId="0" fontId="29" fillId="5" borderId="28" xfId="0" applyFont="1" applyFill="1" applyBorder="1" applyAlignment="1">
      <alignment vertical="center" wrapText="1"/>
    </xf>
    <xf numFmtId="0" fontId="25" fillId="3" borderId="34" xfId="0" applyFont="1" applyFill="1" applyBorder="1" applyAlignment="1">
      <alignment vertical="center" wrapText="1"/>
    </xf>
    <xf numFmtId="0" fontId="25" fillId="3" borderId="42" xfId="0" applyFont="1" applyFill="1" applyBorder="1" applyAlignment="1">
      <alignment vertical="center" wrapText="1"/>
    </xf>
    <xf numFmtId="0" fontId="25" fillId="3" borderId="43" xfId="0" applyFont="1" applyFill="1" applyBorder="1" applyAlignment="1">
      <alignment vertical="center" wrapText="1"/>
    </xf>
    <xf numFmtId="0" fontId="29" fillId="5" borderId="14" xfId="0" applyFont="1" applyFill="1" applyBorder="1" applyAlignment="1">
      <alignment vertical="center" wrapText="1"/>
    </xf>
    <xf numFmtId="0" fontId="29" fillId="5" borderId="13" xfId="0" applyFont="1" applyFill="1" applyBorder="1" applyAlignment="1">
      <alignment vertical="center" wrapText="1"/>
    </xf>
    <xf numFmtId="0" fontId="34" fillId="5" borderId="14" xfId="0" applyFont="1" applyFill="1" applyBorder="1" applyAlignment="1">
      <alignment vertical="center" wrapText="1"/>
    </xf>
    <xf numFmtId="0" fontId="34" fillId="5" borderId="13" xfId="0" applyFont="1" applyFill="1" applyBorder="1" applyAlignment="1">
      <alignment vertical="center" wrapText="1"/>
    </xf>
    <xf numFmtId="0" fontId="29" fillId="5" borderId="27" xfId="0" applyFont="1" applyFill="1" applyBorder="1" applyAlignment="1">
      <alignment vertical="center" wrapText="1"/>
    </xf>
    <xf numFmtId="0" fontId="29" fillId="5" borderId="31" xfId="0" applyFont="1" applyFill="1" applyBorder="1" applyAlignment="1">
      <alignment vertical="center" wrapText="1"/>
    </xf>
    <xf numFmtId="0" fontId="29" fillId="5" borderId="15" xfId="0" applyFont="1" applyFill="1" applyBorder="1" applyAlignment="1">
      <alignment vertical="center" wrapText="1"/>
    </xf>
    <xf numFmtId="0" fontId="29" fillId="5" borderId="17" xfId="0" applyFont="1" applyFill="1" applyBorder="1" applyAlignment="1">
      <alignment vertical="center" wrapText="1"/>
    </xf>
    <xf numFmtId="0" fontId="29" fillId="5" borderId="14" xfId="0" applyFont="1" applyFill="1" applyBorder="1" applyAlignment="1">
      <alignment vertical="top" wrapText="1"/>
    </xf>
    <xf numFmtId="0" fontId="29" fillId="5" borderId="13" xfId="0" applyFont="1" applyFill="1" applyBorder="1" applyAlignment="1">
      <alignment vertical="top" wrapText="1"/>
    </xf>
    <xf numFmtId="0" fontId="34" fillId="5" borderId="15" xfId="0" applyFont="1" applyFill="1" applyBorder="1" applyAlignment="1">
      <alignment vertical="top" wrapText="1"/>
    </xf>
    <xf numFmtId="0" fontId="34" fillId="5" borderId="16" xfId="0" applyFont="1" applyFill="1" applyBorder="1" applyAlignment="1">
      <alignment vertical="top" wrapText="1"/>
    </xf>
    <xf numFmtId="0" fontId="29" fillId="5" borderId="13" xfId="0" applyFont="1" applyFill="1" applyBorder="1" applyAlignment="1">
      <alignment horizontal="center" vertical="center" wrapText="1"/>
    </xf>
    <xf numFmtId="0" fontId="30" fillId="5" borderId="14" xfId="0" applyFont="1" applyFill="1" applyBorder="1" applyAlignment="1">
      <alignment horizontal="center" vertical="center" wrapText="1"/>
    </xf>
    <xf numFmtId="0" fontId="30" fillId="5" borderId="13" xfId="0" applyFont="1" applyFill="1" applyBorder="1" applyAlignment="1">
      <alignment horizontal="center" vertical="center" wrapText="1"/>
    </xf>
    <xf numFmtId="0" fontId="29" fillId="11" borderId="14" xfId="0" applyFont="1" applyFill="1" applyBorder="1" applyAlignment="1">
      <alignment horizontal="center" vertical="center" wrapText="1"/>
    </xf>
    <xf numFmtId="0" fontId="29" fillId="11" borderId="13" xfId="0" applyFont="1" applyFill="1" applyBorder="1" applyAlignment="1">
      <alignment horizontal="center" vertical="center" wrapText="1"/>
    </xf>
    <xf numFmtId="0" fontId="29" fillId="11" borderId="52" xfId="0" applyFont="1" applyFill="1" applyBorder="1" applyAlignment="1">
      <alignment horizontal="center" vertical="center" wrapText="1"/>
    </xf>
    <xf numFmtId="0" fontId="29" fillId="11" borderId="38" xfId="0" applyFont="1" applyFill="1" applyBorder="1" applyAlignment="1">
      <alignment horizontal="center" vertical="center" wrapText="1"/>
    </xf>
    <xf numFmtId="0" fontId="34" fillId="5" borderId="28" xfId="0" applyFont="1" applyFill="1" applyBorder="1" applyAlignment="1">
      <alignment vertical="center" wrapText="1"/>
    </xf>
    <xf numFmtId="0" fontId="29" fillId="11" borderId="17" xfId="0" applyFont="1" applyFill="1" applyBorder="1" applyAlignment="1">
      <alignment horizontal="center" vertical="center" wrapText="1"/>
    </xf>
    <xf numFmtId="0" fontId="27" fillId="5" borderId="53" xfId="0" applyFont="1" applyFill="1" applyBorder="1" applyAlignment="1">
      <alignment horizontal="center" vertical="center" wrapText="1"/>
    </xf>
    <xf numFmtId="165" fontId="41" fillId="0" borderId="0" xfId="5" applyNumberFormat="1" applyFont="1" applyAlignment="1">
      <alignment horizontal="center" vertical="center"/>
    </xf>
    <xf numFmtId="0" fontId="0" fillId="0" borderId="1" xfId="0" applyBorder="1"/>
    <xf numFmtId="0" fontId="0" fillId="0" borderId="1" xfId="0" applyBorder="1" applyAlignment="1">
      <alignment horizontal="center"/>
    </xf>
    <xf numFmtId="0" fontId="29" fillId="5" borderId="54" xfId="0" applyFont="1" applyFill="1" applyBorder="1" applyAlignment="1">
      <alignment horizontal="center" vertical="center" wrapText="1"/>
    </xf>
    <xf numFmtId="0" fontId="29" fillId="5" borderId="52" xfId="0" applyFont="1" applyFill="1" applyBorder="1" applyAlignment="1">
      <alignment horizontal="center" vertical="center" wrapText="1"/>
    </xf>
    <xf numFmtId="0" fontId="29" fillId="5" borderId="36" xfId="0" applyFont="1" applyFill="1" applyBorder="1" applyAlignment="1">
      <alignment horizontal="center" vertical="center" wrapText="1"/>
    </xf>
    <xf numFmtId="0" fontId="27" fillId="5" borderId="36" xfId="0" applyFont="1" applyFill="1" applyBorder="1" applyAlignment="1">
      <alignment horizontal="center" vertical="center" wrapText="1"/>
    </xf>
    <xf numFmtId="0" fontId="29" fillId="5" borderId="35" xfId="0" applyFont="1" applyFill="1" applyBorder="1" applyAlignment="1">
      <alignment horizontal="center" vertical="center" wrapText="1"/>
    </xf>
    <xf numFmtId="0" fontId="24" fillId="2" borderId="0" xfId="0" applyFont="1" applyFill="1" applyAlignment="1" applyProtection="1">
      <alignment horizontal="left" vertical="top" wrapText="1"/>
      <protection locked="0"/>
    </xf>
    <xf numFmtId="0" fontId="20" fillId="2" borderId="0" xfId="0" applyFont="1" applyFill="1" applyAlignment="1" applyProtection="1">
      <alignment horizontal="left" vertical="top" wrapText="1"/>
      <protection locked="0"/>
    </xf>
    <xf numFmtId="0" fontId="44" fillId="4" borderId="39" xfId="0" applyFont="1" applyFill="1" applyBorder="1" applyAlignment="1">
      <alignment vertical="center" wrapText="1"/>
    </xf>
    <xf numFmtId="0" fontId="44" fillId="3" borderId="40" xfId="0" applyFont="1" applyFill="1" applyBorder="1" applyAlignment="1">
      <alignment vertical="center" wrapText="1"/>
    </xf>
    <xf numFmtId="0" fontId="44" fillId="3" borderId="40" xfId="0" applyFont="1" applyFill="1" applyBorder="1" applyAlignment="1">
      <alignment horizontal="center" vertical="center" wrapText="1"/>
    </xf>
    <xf numFmtId="0" fontId="44" fillId="3" borderId="41" xfId="0" applyFont="1" applyFill="1" applyBorder="1" applyAlignment="1">
      <alignment horizontal="center" vertical="center" wrapText="1"/>
    </xf>
    <xf numFmtId="0" fontId="45" fillId="0" borderId="0" xfId="0" applyFont="1"/>
    <xf numFmtId="0" fontId="45" fillId="0" borderId="28" xfId="0" applyFont="1" applyBorder="1" applyAlignment="1">
      <alignment horizontal="center"/>
    </xf>
    <xf numFmtId="0" fontId="45" fillId="0" borderId="31" xfId="0" applyFont="1" applyBorder="1" applyAlignment="1">
      <alignment horizontal="center"/>
    </xf>
    <xf numFmtId="0" fontId="45" fillId="0" borderId="1" xfId="0" applyFont="1" applyBorder="1" applyAlignment="1">
      <alignment horizontal="center"/>
    </xf>
    <xf numFmtId="0" fontId="45" fillId="0" borderId="13" xfId="0" applyFont="1" applyBorder="1" applyAlignment="1">
      <alignment horizontal="center"/>
    </xf>
    <xf numFmtId="0" fontId="44" fillId="14" borderId="1" xfId="0" applyFont="1" applyFill="1" applyBorder="1" applyAlignment="1">
      <alignment vertical="center" wrapText="1"/>
    </xf>
    <xf numFmtId="0" fontId="45" fillId="0" borderId="16" xfId="0" applyFont="1" applyBorder="1" applyAlignment="1">
      <alignment horizontal="center"/>
    </xf>
    <xf numFmtId="0" fontId="45" fillId="0" borderId="17" xfId="0" applyFont="1" applyBorder="1" applyAlignment="1">
      <alignment horizontal="center"/>
    </xf>
    <xf numFmtId="0" fontId="45" fillId="5" borderId="36" xfId="0" applyFont="1" applyFill="1" applyBorder="1" applyAlignment="1">
      <alignment horizontal="center" wrapText="1"/>
    </xf>
    <xf numFmtId="0" fontId="45" fillId="5" borderId="38" xfId="0" applyFont="1" applyFill="1" applyBorder="1" applyAlignment="1">
      <alignment horizontal="center" wrapText="1"/>
    </xf>
    <xf numFmtId="0" fontId="45" fillId="0" borderId="1" xfId="0" applyFont="1" applyBorder="1" applyAlignment="1">
      <alignment horizontal="center" wrapText="1"/>
    </xf>
    <xf numFmtId="0" fontId="45" fillId="0" borderId="13" xfId="0" applyFont="1" applyBorder="1" applyAlignment="1">
      <alignment horizontal="center" wrapText="1"/>
    </xf>
    <xf numFmtId="0" fontId="45" fillId="0" borderId="0" xfId="0" applyFont="1" applyAlignment="1">
      <alignment wrapText="1"/>
    </xf>
    <xf numFmtId="0" fontId="45" fillId="0" borderId="16" xfId="0" applyFont="1" applyBorder="1" applyAlignment="1">
      <alignment horizontal="center" wrapText="1"/>
    </xf>
    <xf numFmtId="0" fontId="45" fillId="0" borderId="17" xfId="0" applyFont="1" applyBorder="1" applyAlignment="1">
      <alignment horizontal="center" wrapText="1"/>
    </xf>
    <xf numFmtId="0" fontId="45" fillId="0" borderId="0" xfId="0" applyFont="1" applyAlignment="1">
      <alignment horizontal="center"/>
    </xf>
    <xf numFmtId="0" fontId="44" fillId="16" borderId="27" xfId="0" applyFont="1" applyFill="1" applyBorder="1" applyAlignment="1">
      <alignment vertical="center" wrapText="1"/>
    </xf>
    <xf numFmtId="0" fontId="46" fillId="16" borderId="28" xfId="0" applyFont="1" applyFill="1" applyBorder="1" applyAlignment="1">
      <alignment vertical="center" wrapText="1"/>
    </xf>
    <xf numFmtId="0" fontId="45" fillId="16" borderId="28" xfId="0" applyFont="1" applyFill="1" applyBorder="1" applyAlignment="1">
      <alignment horizontal="center"/>
    </xf>
    <xf numFmtId="0" fontId="44" fillId="16" borderId="14" xfId="0" applyFont="1" applyFill="1" applyBorder="1" applyAlignment="1">
      <alignment vertical="center" wrapText="1"/>
    </xf>
    <xf numFmtId="0" fontId="46" fillId="16" borderId="1" xfId="0" applyFont="1" applyFill="1" applyBorder="1" applyAlignment="1">
      <alignment vertical="center" wrapText="1"/>
    </xf>
    <xf numFmtId="0" fontId="45" fillId="16" borderId="1" xfId="0" applyFont="1" applyFill="1" applyBorder="1" applyAlignment="1">
      <alignment horizontal="center"/>
    </xf>
    <xf numFmtId="0" fontId="44" fillId="16" borderId="1" xfId="0" applyFont="1" applyFill="1" applyBorder="1" applyAlignment="1">
      <alignment vertical="center" wrapText="1"/>
    </xf>
    <xf numFmtId="0" fontId="44" fillId="16" borderId="1" xfId="0" applyFont="1" applyFill="1" applyBorder="1" applyAlignment="1">
      <alignment horizontal="center" vertical="center" wrapText="1"/>
    </xf>
    <xf numFmtId="0" fontId="44" fillId="16" borderId="1" xfId="0" applyFont="1" applyFill="1" applyBorder="1" applyAlignment="1">
      <alignment vertical="top" wrapText="1"/>
    </xf>
    <xf numFmtId="0" fontId="45" fillId="16" borderId="13" xfId="0" applyFont="1" applyFill="1" applyBorder="1" applyAlignment="1">
      <alignment horizontal="center"/>
    </xf>
    <xf numFmtId="0" fontId="44" fillId="16" borderId="15" xfId="0" applyFont="1" applyFill="1" applyBorder="1" applyAlignment="1">
      <alignment vertical="center" wrapText="1"/>
    </xf>
    <xf numFmtId="0" fontId="44" fillId="16" borderId="16" xfId="0" applyFont="1" applyFill="1" applyBorder="1" applyAlignment="1">
      <alignment vertical="center" wrapText="1"/>
    </xf>
    <xf numFmtId="0" fontId="45" fillId="16" borderId="16" xfId="0" applyFont="1" applyFill="1" applyBorder="1" applyAlignment="1">
      <alignment horizontal="center"/>
    </xf>
    <xf numFmtId="0" fontId="34" fillId="14" borderId="16" xfId="0" applyFont="1" applyFill="1" applyBorder="1" applyAlignment="1">
      <alignment horizontal="center" vertical="center" wrapText="1"/>
    </xf>
    <xf numFmtId="0" fontId="44" fillId="16" borderId="28" xfId="0" applyFont="1" applyFill="1" applyBorder="1" applyAlignment="1">
      <alignment vertical="center" wrapText="1"/>
    </xf>
    <xf numFmtId="0" fontId="44" fillId="16" borderId="52" xfId="0" applyFont="1" applyFill="1" applyBorder="1" applyAlignment="1">
      <alignment vertical="center" wrapText="1"/>
    </xf>
    <xf numFmtId="0" fontId="44" fillId="16" borderId="36" xfId="0" applyFont="1" applyFill="1" applyBorder="1" applyAlignment="1">
      <alignment vertical="center" wrapText="1"/>
    </xf>
    <xf numFmtId="0" fontId="45" fillId="16" borderId="36" xfId="0" applyFont="1" applyFill="1" applyBorder="1" applyAlignment="1">
      <alignment horizontal="center" wrapText="1"/>
    </xf>
    <xf numFmtId="0" fontId="45" fillId="16" borderId="1" xfId="0" applyFont="1" applyFill="1" applyBorder="1" applyAlignment="1">
      <alignment horizontal="center" wrapText="1"/>
    </xf>
    <xf numFmtId="0" fontId="48" fillId="16" borderId="14" xfId="0" applyFont="1" applyFill="1" applyBorder="1" applyAlignment="1">
      <alignment vertical="center" wrapText="1"/>
    </xf>
    <xf numFmtId="0" fontId="48" fillId="16" borderId="1" xfId="0" applyFont="1" applyFill="1" applyBorder="1" applyAlignment="1">
      <alignment vertical="center" wrapText="1"/>
    </xf>
    <xf numFmtId="0" fontId="45" fillId="16" borderId="13" xfId="0" applyFont="1" applyFill="1" applyBorder="1" applyAlignment="1">
      <alignment horizontal="center" wrapText="1"/>
    </xf>
    <xf numFmtId="0" fontId="29" fillId="5" borderId="53" xfId="0" applyFont="1" applyFill="1" applyBorder="1" applyAlignment="1">
      <alignment horizontal="center" vertical="center" wrapText="1"/>
    </xf>
    <xf numFmtId="0" fontId="45" fillId="16" borderId="16" xfId="0" applyFont="1" applyFill="1" applyBorder="1" applyAlignment="1">
      <alignment wrapText="1"/>
    </xf>
    <xf numFmtId="0" fontId="45" fillId="16" borderId="16" xfId="0" applyFont="1" applyFill="1" applyBorder="1" applyAlignment="1">
      <alignment horizontal="center" wrapText="1"/>
    </xf>
    <xf numFmtId="165" fontId="45" fillId="0" borderId="0" xfId="5" applyNumberFormat="1" applyFont="1" applyAlignment="1">
      <alignment horizontal="center" vertical="center"/>
    </xf>
    <xf numFmtId="0" fontId="0" fillId="5" borderId="0" xfId="0" applyFill="1"/>
    <xf numFmtId="0" fontId="26" fillId="5" borderId="0" xfId="0" applyFont="1" applyFill="1"/>
    <xf numFmtId="0" fontId="27" fillId="5" borderId="52" xfId="0" applyFont="1" applyFill="1" applyBorder="1" applyAlignment="1">
      <alignment horizontal="center" vertical="center" wrapText="1"/>
    </xf>
    <xf numFmtId="0" fontId="20" fillId="2" borderId="6" xfId="0" applyFont="1" applyFill="1" applyBorder="1" applyAlignment="1" applyProtection="1">
      <alignment horizontal="left" vertical="top" wrapText="1"/>
      <protection locked="0"/>
    </xf>
    <xf numFmtId="0" fontId="20" fillId="2" borderId="8" xfId="0" applyFont="1" applyFill="1" applyBorder="1" applyAlignment="1" applyProtection="1">
      <alignment horizontal="left" vertical="top" wrapText="1"/>
      <protection locked="0"/>
    </xf>
    <xf numFmtId="0" fontId="0" fillId="5" borderId="1" xfId="0" applyFill="1" applyBorder="1"/>
    <xf numFmtId="0" fontId="0" fillId="0" borderId="0" xfId="0" pivotButton="1"/>
    <xf numFmtId="0" fontId="0" fillId="0" borderId="0" xfId="0" applyAlignment="1">
      <alignment horizontal="left"/>
    </xf>
    <xf numFmtId="0" fontId="0" fillId="0" borderId="0" xfId="0" applyAlignment="1">
      <alignment horizontal="left" indent="1"/>
    </xf>
    <xf numFmtId="0" fontId="0" fillId="5" borderId="0" xfId="0" applyFill="1" applyAlignment="1">
      <alignment horizontal="center"/>
    </xf>
    <xf numFmtId="0" fontId="0" fillId="5" borderId="1" xfId="0" applyFill="1" applyBorder="1" applyAlignment="1">
      <alignment horizontal="center"/>
    </xf>
    <xf numFmtId="0" fontId="52" fillId="5" borderId="1" xfId="0" applyFont="1" applyFill="1" applyBorder="1" applyAlignment="1">
      <alignment horizontal="center"/>
    </xf>
    <xf numFmtId="0" fontId="52" fillId="5" borderId="0" xfId="0" applyFont="1" applyFill="1" applyAlignment="1">
      <alignment horizontal="center"/>
    </xf>
    <xf numFmtId="0" fontId="0" fillId="23" borderId="1" xfId="0" applyFill="1" applyBorder="1" applyAlignment="1">
      <alignment horizontal="center"/>
    </xf>
    <xf numFmtId="0" fontId="27" fillId="5" borderId="0" xfId="0" applyFont="1" applyFill="1" applyAlignment="1">
      <alignment horizontal="center" vertical="top" wrapText="1"/>
    </xf>
    <xf numFmtId="0" fontId="41" fillId="5" borderId="1" xfId="0" applyFont="1" applyFill="1" applyBorder="1" applyAlignment="1">
      <alignment horizontal="center"/>
    </xf>
    <xf numFmtId="0" fontId="27" fillId="5" borderId="0" xfId="0" applyFont="1" applyFill="1" applyAlignment="1">
      <alignment horizontal="center" vertical="center" wrapText="1"/>
    </xf>
    <xf numFmtId="0" fontId="0" fillId="14" borderId="1" xfId="0" applyFill="1" applyBorder="1" applyAlignment="1">
      <alignment horizontal="center"/>
    </xf>
    <xf numFmtId="0" fontId="0" fillId="24" borderId="1" xfId="0" applyFill="1" applyBorder="1" applyAlignment="1">
      <alignment horizontal="center"/>
    </xf>
    <xf numFmtId="0" fontId="41" fillId="14" borderId="1" xfId="0" applyFont="1" applyFill="1" applyBorder="1" applyAlignment="1">
      <alignment horizontal="center"/>
    </xf>
    <xf numFmtId="0" fontId="0" fillId="25" borderId="1" xfId="0" applyFill="1" applyBorder="1" applyAlignment="1">
      <alignment horizontal="center"/>
    </xf>
    <xf numFmtId="0" fontId="56" fillId="5" borderId="0" xfId="0" applyFont="1" applyFill="1" applyAlignment="1">
      <alignment horizontal="center" vertical="center" wrapText="1"/>
    </xf>
    <xf numFmtId="0" fontId="57" fillId="0" borderId="0" xfId="0" applyFont="1"/>
    <xf numFmtId="0" fontId="59" fillId="0" borderId="0" xfId="0" applyFont="1"/>
    <xf numFmtId="0" fontId="34" fillId="5" borderId="1" xfId="0" applyFont="1" applyFill="1" applyBorder="1" applyAlignment="1">
      <alignment horizontal="center" vertical="center" wrapText="1"/>
    </xf>
    <xf numFmtId="0" fontId="34" fillId="5" borderId="1" xfId="0" applyFont="1" applyFill="1" applyBorder="1" applyAlignment="1">
      <alignment horizontal="center" vertical="top" wrapText="1"/>
    </xf>
    <xf numFmtId="0" fontId="32" fillId="5" borderId="1" xfId="0" applyFont="1" applyFill="1" applyBorder="1" applyAlignment="1">
      <alignment horizontal="center" vertical="center" wrapText="1"/>
    </xf>
    <xf numFmtId="0" fontId="34" fillId="11" borderId="1" xfId="0" applyFont="1" applyFill="1" applyBorder="1" applyAlignment="1">
      <alignment horizontal="center" vertical="center" wrapText="1"/>
    </xf>
    <xf numFmtId="0" fontId="27" fillId="5" borderId="0" xfId="0" applyFont="1" applyFill="1" applyAlignment="1">
      <alignment vertical="top" wrapText="1"/>
    </xf>
    <xf numFmtId="0" fontId="27" fillId="5" borderId="0" xfId="0" applyFont="1" applyFill="1" applyAlignment="1">
      <alignment vertical="center" wrapText="1"/>
    </xf>
    <xf numFmtId="0" fontId="27" fillId="6" borderId="0" xfId="0" applyFont="1" applyFill="1" applyAlignment="1">
      <alignment vertical="center" wrapText="1"/>
    </xf>
    <xf numFmtId="166" fontId="9" fillId="6" borderId="0" xfId="6" applyNumberFormat="1" applyFont="1" applyFill="1" applyAlignment="1">
      <alignment horizontal="justify" vertical="center" wrapText="1"/>
    </xf>
    <xf numFmtId="0" fontId="21" fillId="2" borderId="0" xfId="0" applyFont="1" applyFill="1" applyAlignment="1" applyProtection="1">
      <alignment horizontal="center" vertical="top" wrapText="1"/>
      <protection locked="0"/>
    </xf>
    <xf numFmtId="0" fontId="21" fillId="2" borderId="0" xfId="0" applyFont="1" applyFill="1" applyAlignment="1" applyProtection="1">
      <alignment horizontal="center" vertical="center" wrapText="1"/>
      <protection locked="0"/>
    </xf>
    <xf numFmtId="0" fontId="21" fillId="2" borderId="0" xfId="0" applyFont="1" applyFill="1" applyAlignment="1" applyProtection="1">
      <alignment horizontal="left" vertical="top" wrapText="1"/>
      <protection locked="0"/>
    </xf>
    <xf numFmtId="0" fontId="23" fillId="5" borderId="0" xfId="0" applyFont="1" applyFill="1" applyAlignment="1" applyProtection="1">
      <alignment horizontal="left"/>
      <protection locked="0"/>
    </xf>
    <xf numFmtId="0" fontId="22" fillId="0" borderId="0" xfId="0" applyFont="1" applyAlignment="1" applyProtection="1">
      <alignment horizontal="left" vertical="top" wrapText="1"/>
      <protection locked="0"/>
    </xf>
    <xf numFmtId="0" fontId="27" fillId="4" borderId="1"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60" fillId="0" borderId="0" xfId="0" applyFont="1"/>
    <xf numFmtId="0" fontId="60" fillId="5" borderId="0" xfId="0" applyFont="1" applyFill="1"/>
    <xf numFmtId="0" fontId="61" fillId="5" borderId="0" xfId="0" applyFont="1" applyFill="1" applyAlignment="1">
      <alignment horizontal="center"/>
    </xf>
    <xf numFmtId="0" fontId="0" fillId="5" borderId="1" xfId="0" applyFill="1" applyBorder="1" applyAlignment="1">
      <alignment wrapText="1"/>
    </xf>
    <xf numFmtId="0" fontId="0" fillId="28" borderId="1" xfId="0" applyFill="1" applyBorder="1" applyAlignment="1">
      <alignment horizontal="center"/>
    </xf>
    <xf numFmtId="0" fontId="41" fillId="5" borderId="0" xfId="0" applyFont="1" applyFill="1" applyAlignment="1">
      <alignment horizontal="center"/>
    </xf>
    <xf numFmtId="0" fontId="0" fillId="26" borderId="1" xfId="0" applyFill="1" applyBorder="1" applyAlignment="1">
      <alignment horizontal="center"/>
    </xf>
    <xf numFmtId="0" fontId="34" fillId="20" borderId="32" xfId="0" applyFont="1" applyFill="1" applyBorder="1" applyAlignment="1">
      <alignment horizontal="center" vertical="center" wrapText="1"/>
    </xf>
    <xf numFmtId="0" fontId="34" fillId="20" borderId="33" xfId="0" applyFont="1" applyFill="1" applyBorder="1" applyAlignment="1">
      <alignment horizontal="center" vertical="center" wrapText="1"/>
    </xf>
    <xf numFmtId="0" fontId="4" fillId="8" borderId="19" xfId="3" applyFont="1" applyFill="1" applyBorder="1" applyAlignment="1">
      <alignment horizontal="center" vertical="center" wrapText="1"/>
    </xf>
    <xf numFmtId="0" fontId="14" fillId="9" borderId="18" xfId="3" applyFont="1" applyFill="1" applyBorder="1" applyAlignment="1">
      <alignment horizontal="left" vertical="center" wrapText="1"/>
    </xf>
    <xf numFmtId="0" fontId="0" fillId="0" borderId="0" xfId="0" applyAlignment="1">
      <alignment horizontal="center"/>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2" fillId="0" borderId="26" xfId="0" applyFont="1" applyBorder="1" applyAlignment="1">
      <alignment horizontal="center" vertical="center" wrapText="1"/>
    </xf>
    <xf numFmtId="0" fontId="16" fillId="9" borderId="27" xfId="0" applyFont="1" applyFill="1" applyBorder="1" applyAlignment="1">
      <alignment vertical="center" wrapText="1"/>
    </xf>
    <xf numFmtId="0" fontId="16" fillId="9" borderId="28" xfId="0" applyFont="1" applyFill="1" applyBorder="1" applyAlignment="1">
      <alignment vertical="center" wrapText="1"/>
    </xf>
    <xf numFmtId="0" fontId="9" fillId="10" borderId="29" xfId="0" applyFont="1" applyFill="1" applyBorder="1" applyAlignment="1">
      <alignment horizontal="center" vertical="center" wrapText="1"/>
    </xf>
    <xf numFmtId="0" fontId="9" fillId="10" borderId="4" xfId="0" applyFont="1" applyFill="1" applyBorder="1" applyAlignment="1">
      <alignment horizontal="center" vertical="center" wrapText="1"/>
    </xf>
    <xf numFmtId="0" fontId="9" fillId="10" borderId="30" xfId="0" applyFont="1" applyFill="1" applyBorder="1" applyAlignment="1">
      <alignment horizontal="center" vertical="center" wrapText="1"/>
    </xf>
    <xf numFmtId="0" fontId="16" fillId="9" borderId="29" xfId="0" applyFont="1" applyFill="1" applyBorder="1" applyAlignment="1">
      <alignment horizontal="left" vertical="center" wrapText="1"/>
    </xf>
    <xf numFmtId="0" fontId="16" fillId="9" borderId="4" xfId="0" applyFont="1" applyFill="1" applyBorder="1" applyAlignment="1">
      <alignment horizontal="left" vertical="center" wrapText="1"/>
    </xf>
    <xf numFmtId="0" fontId="16" fillId="9" borderId="30" xfId="0" applyFont="1" applyFill="1" applyBorder="1" applyAlignment="1">
      <alignment horizontal="left" vertical="center" wrapText="1"/>
    </xf>
    <xf numFmtId="0" fontId="9" fillId="10" borderId="28" xfId="0" applyFont="1" applyFill="1" applyBorder="1" applyAlignment="1">
      <alignment horizontal="center" vertical="center" wrapText="1"/>
    </xf>
    <xf numFmtId="0" fontId="9" fillId="10" borderId="31" xfId="0" applyFont="1" applyFill="1" applyBorder="1" applyAlignment="1">
      <alignment horizontal="center" vertical="center" wrapText="1"/>
    </xf>
    <xf numFmtId="0" fontId="16" fillId="9" borderId="14" xfId="0" applyFont="1" applyFill="1" applyBorder="1" applyAlignment="1">
      <alignment vertical="center" wrapText="1"/>
    </xf>
    <xf numFmtId="0" fontId="16" fillId="9" borderId="1" xfId="0" applyFont="1" applyFill="1" applyBorder="1" applyAlignment="1">
      <alignment vertical="center" wrapText="1"/>
    </xf>
    <xf numFmtId="0" fontId="9" fillId="10" borderId="2" xfId="0" applyFont="1" applyFill="1" applyBorder="1" applyAlignment="1">
      <alignment horizontal="justify" vertical="center" wrapText="1"/>
    </xf>
    <xf numFmtId="0" fontId="9" fillId="10" borderId="3" xfId="0" applyFont="1" applyFill="1" applyBorder="1" applyAlignment="1">
      <alignment horizontal="justify" vertical="center" wrapText="1"/>
    </xf>
    <xf numFmtId="0" fontId="9" fillId="10" borderId="12" xfId="0" applyFont="1" applyFill="1" applyBorder="1" applyAlignment="1">
      <alignment horizontal="justify" vertical="center" wrapText="1"/>
    </xf>
    <xf numFmtId="0" fontId="16" fillId="9" borderId="2" xfId="0" applyFont="1" applyFill="1" applyBorder="1" applyAlignment="1">
      <alignment horizontal="left" vertical="center" wrapText="1"/>
    </xf>
    <xf numFmtId="0" fontId="16" fillId="9" borderId="3" xfId="0" applyFont="1" applyFill="1" applyBorder="1" applyAlignment="1">
      <alignment horizontal="left" vertical="center" wrapText="1"/>
    </xf>
    <xf numFmtId="0" fontId="16" fillId="9" borderId="12" xfId="0" applyFont="1" applyFill="1" applyBorder="1" applyAlignment="1">
      <alignment horizontal="left" vertical="center" wrapText="1"/>
    </xf>
    <xf numFmtId="0" fontId="9" fillId="10" borderId="1" xfId="0" applyFont="1" applyFill="1" applyBorder="1" applyAlignment="1">
      <alignment horizontal="justify" vertical="center" wrapText="1"/>
    </xf>
    <xf numFmtId="0" fontId="9" fillId="10" borderId="13" xfId="0" applyFont="1" applyFill="1" applyBorder="1" applyAlignment="1">
      <alignment horizontal="justify" vertical="center" wrapText="1"/>
    </xf>
    <xf numFmtId="0" fontId="9" fillId="10" borderId="1" xfId="0" applyFont="1" applyFill="1" applyBorder="1" applyAlignment="1">
      <alignment horizontal="left" vertical="center" wrapText="1"/>
    </xf>
    <xf numFmtId="0" fontId="9" fillId="10" borderId="13" xfId="0" applyFont="1" applyFill="1" applyBorder="1" applyAlignment="1">
      <alignment horizontal="left" vertical="center" wrapText="1"/>
    </xf>
    <xf numFmtId="0" fontId="27" fillId="3" borderId="28" xfId="0" applyFont="1" applyFill="1" applyBorder="1" applyAlignment="1">
      <alignment horizontal="center" vertical="center" wrapText="1"/>
    </xf>
    <xf numFmtId="0" fontId="16" fillId="9" borderId="15" xfId="0" applyFont="1" applyFill="1" applyBorder="1" applyAlignment="1">
      <alignment vertical="center" wrapText="1"/>
    </xf>
    <xf numFmtId="0" fontId="16" fillId="9" borderId="16" xfId="0" applyFont="1" applyFill="1" applyBorder="1" applyAlignment="1">
      <alignment vertical="center" wrapText="1"/>
    </xf>
    <xf numFmtId="0" fontId="9" fillId="10" borderId="32" xfId="0" applyFont="1" applyFill="1" applyBorder="1" applyAlignment="1">
      <alignment horizontal="justify" vertical="center" wrapText="1"/>
    </xf>
    <xf numFmtId="0" fontId="9" fillId="10" borderId="22" xfId="0" applyFont="1" applyFill="1" applyBorder="1" applyAlignment="1">
      <alignment horizontal="justify" vertical="center" wrapText="1"/>
    </xf>
    <xf numFmtId="0" fontId="9" fillId="10" borderId="33" xfId="0" applyFont="1" applyFill="1" applyBorder="1" applyAlignment="1">
      <alignment horizontal="justify" vertical="center" wrapText="1"/>
    </xf>
    <xf numFmtId="0" fontId="16" fillId="9" borderId="32" xfId="0" applyFont="1" applyFill="1" applyBorder="1" applyAlignment="1">
      <alignment horizontal="left" vertical="center" wrapText="1"/>
    </xf>
    <xf numFmtId="0" fontId="16" fillId="9" borderId="22" xfId="0" applyFont="1" applyFill="1" applyBorder="1" applyAlignment="1">
      <alignment horizontal="left" vertical="center" wrapText="1"/>
    </xf>
    <xf numFmtId="0" fontId="16" fillId="9" borderId="33" xfId="0" applyFont="1" applyFill="1" applyBorder="1" applyAlignment="1">
      <alignment horizontal="left" vertical="center" wrapText="1"/>
    </xf>
    <xf numFmtId="0" fontId="9" fillId="10" borderId="16" xfId="0" applyFont="1" applyFill="1" applyBorder="1" applyAlignment="1">
      <alignment horizontal="center" vertical="center" wrapText="1"/>
    </xf>
    <xf numFmtId="0" fontId="9" fillId="10" borderId="17" xfId="0" applyFont="1" applyFill="1" applyBorder="1" applyAlignment="1">
      <alignment horizontal="center" vertical="center" wrapText="1"/>
    </xf>
    <xf numFmtId="0" fontId="11" fillId="9" borderId="1" xfId="0" applyFont="1" applyFill="1" applyBorder="1" applyAlignment="1">
      <alignment horizontal="center" vertical="center"/>
    </xf>
    <xf numFmtId="0" fontId="27" fillId="3" borderId="34" xfId="0" applyFont="1" applyFill="1" applyBorder="1" applyAlignment="1">
      <alignment horizontal="center" vertical="center" wrapText="1"/>
    </xf>
    <xf numFmtId="0" fontId="27" fillId="3" borderId="31" xfId="0" applyFont="1" applyFill="1" applyBorder="1" applyAlignment="1">
      <alignment horizontal="center" vertical="center" wrapText="1"/>
    </xf>
    <xf numFmtId="0" fontId="25" fillId="5" borderId="1" xfId="0" applyFont="1" applyFill="1" applyBorder="1" applyAlignment="1">
      <alignment horizontal="center" vertical="top" wrapText="1"/>
    </xf>
    <xf numFmtId="0" fontId="27" fillId="5" borderId="1" xfId="0" applyFont="1" applyFill="1" applyBorder="1" applyAlignment="1">
      <alignment horizontal="center" vertical="top" wrapText="1"/>
    </xf>
    <xf numFmtId="0" fontId="27" fillId="14" borderId="1" xfId="0" applyFont="1" applyFill="1" applyBorder="1" applyAlignment="1">
      <alignment horizontal="center" vertical="center" wrapText="1"/>
    </xf>
    <xf numFmtId="0" fontId="27" fillId="14" borderId="13"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27" fillId="12" borderId="1" xfId="0" applyFont="1" applyFill="1" applyBorder="1" applyAlignment="1">
      <alignment horizontal="center" vertical="center" wrapText="1"/>
    </xf>
    <xf numFmtId="0" fontId="27" fillId="12" borderId="36" xfId="0" applyFont="1" applyFill="1" applyBorder="1" applyAlignment="1">
      <alignment horizontal="center" vertical="center"/>
    </xf>
    <xf numFmtId="0" fontId="28" fillId="12" borderId="36" xfId="0" applyFont="1" applyFill="1" applyBorder="1" applyAlignment="1">
      <alignment horizontal="center" vertical="center"/>
    </xf>
    <xf numFmtId="0" fontId="27" fillId="22" borderId="36" xfId="0" applyFont="1" applyFill="1" applyBorder="1" applyAlignment="1">
      <alignment horizontal="center" vertical="center" wrapText="1"/>
    </xf>
    <xf numFmtId="0" fontId="27" fillId="12" borderId="36"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5" borderId="12"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11" fillId="9" borderId="39" xfId="0" applyFont="1" applyFill="1" applyBorder="1" applyAlignment="1">
      <alignment horizontal="center" vertical="center"/>
    </xf>
    <xf numFmtId="0" fontId="11" fillId="9" borderId="40" xfId="0" applyFont="1" applyFill="1" applyBorder="1" applyAlignment="1">
      <alignment horizontal="center" vertical="center"/>
    </xf>
    <xf numFmtId="0" fontId="11" fillId="9" borderId="41" xfId="0" applyFont="1" applyFill="1" applyBorder="1" applyAlignment="1">
      <alignment horizontal="center" vertical="center"/>
    </xf>
    <xf numFmtId="0" fontId="30" fillId="5" borderId="1" xfId="0" applyFont="1" applyFill="1" applyBorder="1" applyAlignment="1">
      <alignment horizontal="justify" vertical="center" wrapText="1"/>
    </xf>
    <xf numFmtId="164" fontId="29" fillId="5" borderId="1" xfId="0" applyNumberFormat="1" applyFont="1" applyFill="1" applyBorder="1" applyAlignment="1">
      <alignment horizontal="center" vertical="center" wrapText="1"/>
    </xf>
    <xf numFmtId="0" fontId="29" fillId="20" borderId="1" xfId="0" applyFont="1" applyFill="1" applyBorder="1" applyAlignment="1">
      <alignment horizontal="center" vertical="center" wrapText="1"/>
    </xf>
    <xf numFmtId="0" fontId="30" fillId="5" borderId="36" xfId="0" applyFont="1" applyFill="1" applyBorder="1" applyAlignment="1">
      <alignment horizontal="justify" vertical="center" wrapText="1"/>
    </xf>
    <xf numFmtId="164" fontId="29" fillId="5" borderId="36" xfId="0" applyNumberFormat="1" applyFont="1" applyFill="1" applyBorder="1" applyAlignment="1">
      <alignment horizontal="center" vertical="center" wrapText="1"/>
    </xf>
    <xf numFmtId="0" fontId="29" fillId="20" borderId="36" xfId="0" applyFont="1" applyFill="1" applyBorder="1" applyAlignment="1">
      <alignment horizontal="center" vertical="center" wrapText="1"/>
    </xf>
    <xf numFmtId="0" fontId="27" fillId="12" borderId="37" xfId="0" applyFont="1" applyFill="1" applyBorder="1" applyAlignment="1">
      <alignment horizontal="center" vertical="center" wrapText="1"/>
    </xf>
    <xf numFmtId="0" fontId="27" fillId="5" borderId="13" xfId="0" applyFont="1" applyFill="1" applyBorder="1" applyAlignment="1">
      <alignment horizontal="center" vertical="top" wrapText="1"/>
    </xf>
    <xf numFmtId="0" fontId="29" fillId="5" borderId="1" xfId="0" applyFont="1" applyFill="1" applyBorder="1" applyAlignment="1">
      <alignment horizontal="justify" vertical="top" wrapText="1"/>
    </xf>
    <xf numFmtId="0" fontId="30" fillId="20" borderId="1" xfId="0" applyFont="1" applyFill="1" applyBorder="1" applyAlignment="1">
      <alignment horizontal="center" vertical="center" wrapText="1"/>
    </xf>
    <xf numFmtId="0" fontId="27" fillId="12" borderId="12" xfId="0" applyFont="1" applyFill="1" applyBorder="1" applyAlignment="1">
      <alignment horizontal="center" vertical="center" wrapText="1"/>
    </xf>
    <xf numFmtId="0" fontId="28" fillId="5" borderId="1" xfId="0" applyFont="1" applyFill="1" applyBorder="1" applyAlignment="1">
      <alignment horizontal="center" vertical="center"/>
    </xf>
    <xf numFmtId="0" fontId="29" fillId="5" borderId="1" xfId="0" applyFont="1" applyFill="1" applyBorder="1" applyAlignment="1">
      <alignment vertical="center" wrapText="1"/>
    </xf>
    <xf numFmtId="0" fontId="30" fillId="5" borderId="1" xfId="0" applyFont="1" applyFill="1" applyBorder="1" applyAlignment="1">
      <alignment horizontal="justify" vertical="top" wrapText="1"/>
    </xf>
    <xf numFmtId="0" fontId="29" fillId="5" borderId="1" xfId="0" applyFont="1" applyFill="1" applyBorder="1" applyAlignment="1">
      <alignment horizontal="center" vertical="center" wrapText="1"/>
    </xf>
    <xf numFmtId="0" fontId="28" fillId="5" borderId="1" xfId="0" applyFont="1" applyFill="1" applyBorder="1" applyAlignment="1">
      <alignment horizontal="center"/>
    </xf>
    <xf numFmtId="0" fontId="32" fillId="20" borderId="1" xfId="0" applyFont="1" applyFill="1" applyBorder="1" applyAlignment="1">
      <alignment horizontal="center" vertical="center" wrapText="1"/>
    </xf>
    <xf numFmtId="0" fontId="29" fillId="5" borderId="1" xfId="0" applyFont="1" applyFill="1" applyBorder="1" applyAlignment="1">
      <alignment horizontal="justify" vertical="center" wrapText="1"/>
    </xf>
    <xf numFmtId="0" fontId="29" fillId="21" borderId="1" xfId="0" applyFont="1" applyFill="1" applyBorder="1" applyAlignment="1">
      <alignment horizontal="center" vertical="center" wrapText="1"/>
    </xf>
    <xf numFmtId="0" fontId="34" fillId="21" borderId="1" xfId="0" applyFont="1" applyFill="1" applyBorder="1" applyAlignment="1">
      <alignment horizontal="center" vertical="center" wrapText="1"/>
    </xf>
    <xf numFmtId="0" fontId="27" fillId="22" borderId="1" xfId="0" applyFont="1" applyFill="1" applyBorder="1" applyAlignment="1">
      <alignment horizontal="center" vertical="center" wrapText="1"/>
    </xf>
    <xf numFmtId="0" fontId="28" fillId="12" borderId="1" xfId="0" applyFont="1" applyFill="1" applyBorder="1" applyAlignment="1">
      <alignment horizontal="center" vertical="center"/>
    </xf>
    <xf numFmtId="0" fontId="34" fillId="20" borderId="1" xfId="0" applyFont="1" applyFill="1" applyBorder="1" applyAlignment="1">
      <alignment horizontal="center" vertical="center" wrapText="1"/>
    </xf>
    <xf numFmtId="0" fontId="27" fillId="5" borderId="12" xfId="0" applyFont="1" applyFill="1" applyBorder="1" applyAlignment="1">
      <alignment horizontal="center" vertical="top" wrapText="1"/>
    </xf>
    <xf numFmtId="0" fontId="27" fillId="5" borderId="13" xfId="0" applyFont="1" applyFill="1" applyBorder="1" applyAlignment="1">
      <alignment horizontal="center" vertical="center" wrapText="1"/>
    </xf>
    <xf numFmtId="0" fontId="27" fillId="5" borderId="36" xfId="0" applyFont="1" applyFill="1" applyBorder="1" applyAlignment="1">
      <alignment horizontal="center" vertical="center" wrapText="1"/>
    </xf>
    <xf numFmtId="0" fontId="28" fillId="5" borderId="36" xfId="0" applyFont="1" applyFill="1" applyBorder="1" applyAlignment="1">
      <alignment horizontal="center" vertical="center"/>
    </xf>
    <xf numFmtId="0" fontId="29" fillId="5" borderId="36" xfId="0" applyFont="1" applyFill="1" applyBorder="1" applyAlignment="1">
      <alignment horizontal="justify" vertical="center" wrapText="1"/>
    </xf>
    <xf numFmtId="0" fontId="27" fillId="5" borderId="37" xfId="0" applyFont="1" applyFill="1" applyBorder="1" applyAlignment="1">
      <alignment horizontal="center" vertical="center" wrapText="1"/>
    </xf>
    <xf numFmtId="0" fontId="27" fillId="14" borderId="36" xfId="0" applyFont="1" applyFill="1" applyBorder="1" applyAlignment="1">
      <alignment horizontal="center" vertical="center" wrapText="1"/>
    </xf>
    <xf numFmtId="0" fontId="27" fillId="5" borderId="38" xfId="0" applyFont="1" applyFill="1" applyBorder="1" applyAlignment="1">
      <alignment horizontal="center" vertical="center" wrapText="1"/>
    </xf>
    <xf numFmtId="0" fontId="27" fillId="3" borderId="43" xfId="0" applyFont="1" applyFill="1" applyBorder="1" applyAlignment="1">
      <alignment horizontal="center" vertical="center" wrapText="1"/>
    </xf>
    <xf numFmtId="0" fontId="29" fillId="5" borderId="2" xfId="0" applyFont="1" applyFill="1" applyBorder="1" applyAlignment="1">
      <alignment horizontal="left" vertical="center" wrapText="1"/>
    </xf>
    <xf numFmtId="0" fontId="29" fillId="5" borderId="12" xfId="0" applyFont="1" applyFill="1" applyBorder="1" applyAlignment="1">
      <alignment horizontal="left" vertical="center" wrapText="1"/>
    </xf>
    <xf numFmtId="0" fontId="29" fillId="5" borderId="2" xfId="0" applyFont="1" applyFill="1" applyBorder="1" applyAlignment="1">
      <alignment horizontal="center" vertical="center" wrapText="1"/>
    </xf>
    <xf numFmtId="0" fontId="29" fillId="5" borderId="12" xfId="0" applyFont="1" applyFill="1" applyBorder="1" applyAlignment="1">
      <alignment horizontal="center" vertical="center" wrapText="1"/>
    </xf>
    <xf numFmtId="0" fontId="29" fillId="5" borderId="3" xfId="0" applyFont="1" applyFill="1" applyBorder="1" applyAlignment="1">
      <alignment horizontal="center" vertical="center" wrapText="1"/>
    </xf>
    <xf numFmtId="0" fontId="34" fillId="21" borderId="36" xfId="0" applyFont="1" applyFill="1" applyBorder="1" applyAlignment="1">
      <alignment horizontal="center" vertical="center" wrapText="1"/>
    </xf>
    <xf numFmtId="0" fontId="29" fillId="21" borderId="36" xfId="0" applyFont="1" applyFill="1" applyBorder="1" applyAlignment="1">
      <alignment horizontal="center" vertical="center" wrapText="1"/>
    </xf>
    <xf numFmtId="0" fontId="11" fillId="9" borderId="55" xfId="0" applyFont="1" applyFill="1" applyBorder="1" applyAlignment="1">
      <alignment horizontal="center" vertical="center"/>
    </xf>
    <xf numFmtId="0" fontId="39" fillId="5" borderId="1" xfId="0" applyFont="1" applyFill="1" applyBorder="1" applyAlignment="1">
      <alignment horizontal="center" vertical="center"/>
    </xf>
    <xf numFmtId="0" fontId="29" fillId="5" borderId="1" xfId="0" applyFont="1" applyFill="1" applyBorder="1" applyAlignment="1">
      <alignment horizontal="center" wrapText="1"/>
    </xf>
    <xf numFmtId="0" fontId="27" fillId="5" borderId="28" xfId="0" applyFont="1" applyFill="1" applyBorder="1" applyAlignment="1">
      <alignment horizontal="center" vertical="top" wrapText="1"/>
    </xf>
    <xf numFmtId="0" fontId="27" fillId="12" borderId="28" xfId="0" applyFont="1" applyFill="1" applyBorder="1" applyAlignment="1">
      <alignment horizontal="center" vertical="center" wrapText="1"/>
    </xf>
    <xf numFmtId="0" fontId="28" fillId="12" borderId="28" xfId="0" applyFont="1" applyFill="1" applyBorder="1" applyAlignment="1">
      <alignment horizontal="center" vertical="center"/>
    </xf>
    <xf numFmtId="0" fontId="29" fillId="5" borderId="28" xfId="0" applyFont="1" applyFill="1" applyBorder="1" applyAlignment="1">
      <alignment horizontal="justify" vertical="center" wrapText="1"/>
    </xf>
    <xf numFmtId="0" fontId="29" fillId="5" borderId="28" xfId="0" applyFont="1" applyFill="1" applyBorder="1" applyAlignment="1">
      <alignment horizontal="center" vertical="center" wrapText="1"/>
    </xf>
    <xf numFmtId="0" fontId="34" fillId="20" borderId="28" xfId="0" applyFont="1" applyFill="1" applyBorder="1" applyAlignment="1">
      <alignment horizontal="center" vertical="center" wrapText="1"/>
    </xf>
    <xf numFmtId="0" fontId="29" fillId="20" borderId="28" xfId="0" applyFont="1" applyFill="1" applyBorder="1" applyAlignment="1">
      <alignment horizontal="center" vertical="center" wrapText="1"/>
    </xf>
    <xf numFmtId="0" fontId="28" fillId="5" borderId="28" xfId="0" applyFont="1" applyFill="1" applyBorder="1" applyAlignment="1">
      <alignment horizontal="center"/>
    </xf>
    <xf numFmtId="0" fontId="27" fillId="5" borderId="31" xfId="0" applyFont="1" applyFill="1" applyBorder="1" applyAlignment="1">
      <alignment horizontal="center" vertical="top" wrapText="1"/>
    </xf>
    <xf numFmtId="0" fontId="30" fillId="20" borderId="35" xfId="0" applyFont="1" applyFill="1" applyBorder="1" applyAlignment="1">
      <alignment horizontal="center" vertical="center" wrapText="1"/>
    </xf>
    <xf numFmtId="0" fontId="29" fillId="20" borderId="35" xfId="0" applyFont="1" applyFill="1" applyBorder="1" applyAlignment="1">
      <alignment horizontal="center" vertical="center" wrapText="1"/>
    </xf>
    <xf numFmtId="0" fontId="27" fillId="12" borderId="35" xfId="0" applyFont="1" applyFill="1" applyBorder="1" applyAlignment="1">
      <alignment horizontal="center" vertical="center" wrapText="1"/>
    </xf>
    <xf numFmtId="0" fontId="27" fillId="12" borderId="35" xfId="0" applyFont="1" applyFill="1" applyBorder="1" applyAlignment="1">
      <alignment horizontal="center" vertical="center"/>
    </xf>
    <xf numFmtId="0" fontId="28" fillId="12" borderId="35" xfId="0" applyFont="1" applyFill="1" applyBorder="1" applyAlignment="1">
      <alignment horizontal="center" vertical="center"/>
    </xf>
    <xf numFmtId="0" fontId="29" fillId="5" borderId="35" xfId="0" applyFont="1" applyFill="1" applyBorder="1" applyAlignment="1">
      <alignment horizontal="center" vertical="center" wrapText="1"/>
    </xf>
    <xf numFmtId="0" fontId="27" fillId="12" borderId="44" xfId="0" applyFont="1" applyFill="1" applyBorder="1" applyAlignment="1">
      <alignment horizontal="center" vertical="center" wrapText="1"/>
    </xf>
    <xf numFmtId="0" fontId="27" fillId="12" borderId="1" xfId="0" applyFont="1" applyFill="1" applyBorder="1" applyAlignment="1">
      <alignment horizontal="center" vertical="center"/>
    </xf>
    <xf numFmtId="0" fontId="27" fillId="22" borderId="35" xfId="0" applyFont="1" applyFill="1" applyBorder="1" applyAlignment="1">
      <alignment horizontal="center" vertical="center" wrapText="1"/>
    </xf>
    <xf numFmtId="0" fontId="27" fillId="14" borderId="35" xfId="0" applyFont="1" applyFill="1" applyBorder="1" applyAlignment="1">
      <alignment horizontal="center" vertical="center" wrapText="1"/>
    </xf>
    <xf numFmtId="0" fontId="27" fillId="14" borderId="45" xfId="0" applyFont="1" applyFill="1" applyBorder="1" applyAlignment="1">
      <alignment horizontal="center" vertical="center" wrapText="1"/>
    </xf>
    <xf numFmtId="0" fontId="40" fillId="5" borderId="1" xfId="0" applyFont="1" applyFill="1" applyBorder="1" applyAlignment="1">
      <alignment horizontal="center" vertical="center" wrapText="1"/>
    </xf>
    <xf numFmtId="0" fontId="29" fillId="5" borderId="36" xfId="0" applyFont="1" applyFill="1" applyBorder="1" applyAlignment="1">
      <alignment horizontal="center" vertical="center" wrapText="1"/>
    </xf>
    <xf numFmtId="0" fontId="34" fillId="20" borderId="36" xfId="0" applyFont="1" applyFill="1" applyBorder="1" applyAlignment="1">
      <alignment horizontal="center" vertical="center" wrapText="1"/>
    </xf>
    <xf numFmtId="0" fontId="27" fillId="5" borderId="37" xfId="0" applyFont="1" applyFill="1" applyBorder="1" applyAlignment="1">
      <alignment horizontal="center" vertical="top" wrapText="1"/>
    </xf>
    <xf numFmtId="0" fontId="27" fillId="5" borderId="36" xfId="0" applyFont="1" applyFill="1" applyBorder="1" applyAlignment="1">
      <alignment horizontal="center" vertical="top" wrapText="1"/>
    </xf>
    <xf numFmtId="0" fontId="28" fillId="5" borderId="36" xfId="0" applyFont="1" applyFill="1" applyBorder="1" applyAlignment="1">
      <alignment horizontal="center"/>
    </xf>
    <xf numFmtId="0" fontId="27" fillId="5" borderId="38" xfId="0" applyFont="1" applyFill="1" applyBorder="1" applyAlignment="1">
      <alignment horizontal="center" vertical="top" wrapText="1"/>
    </xf>
    <xf numFmtId="0" fontId="29" fillId="5" borderId="1" xfId="0" applyFont="1" applyFill="1" applyBorder="1" applyAlignment="1">
      <alignment horizontal="left" vertical="top" wrapText="1"/>
    </xf>
    <xf numFmtId="0" fontId="34" fillId="20" borderId="1" xfId="0" applyFont="1" applyFill="1" applyBorder="1" applyAlignment="1">
      <alignment horizontal="center" vertical="top" wrapText="1"/>
    </xf>
    <xf numFmtId="0" fontId="29" fillId="5" borderId="1" xfId="0" applyFont="1" applyFill="1" applyBorder="1" applyAlignment="1">
      <alignment horizontal="left" vertical="center" wrapText="1"/>
    </xf>
    <xf numFmtId="0" fontId="27" fillId="5" borderId="1" xfId="0" applyFont="1" applyFill="1" applyBorder="1" applyAlignment="1">
      <alignment horizontal="center" vertical="center"/>
    </xf>
    <xf numFmtId="0" fontId="26" fillId="5" borderId="1" xfId="0" applyFont="1" applyFill="1" applyBorder="1" applyAlignment="1">
      <alignment horizontal="center"/>
    </xf>
    <xf numFmtId="0" fontId="27" fillId="22" borderId="1" xfId="0" applyFont="1" applyFill="1" applyBorder="1" applyAlignment="1">
      <alignment horizontal="center" vertical="center"/>
    </xf>
    <xf numFmtId="0" fontId="28" fillId="22" borderId="1" xfId="0" applyFont="1" applyFill="1" applyBorder="1" applyAlignment="1">
      <alignment horizontal="center" vertical="center"/>
    </xf>
    <xf numFmtId="0" fontId="29" fillId="5" borderId="36" xfId="0" applyFont="1" applyFill="1" applyBorder="1" applyAlignment="1">
      <alignment horizontal="left" vertical="center" wrapText="1"/>
    </xf>
    <xf numFmtId="0" fontId="29" fillId="13" borderId="1" xfId="0" applyFont="1" applyFill="1" applyBorder="1" applyAlignment="1">
      <alignment horizontal="center" vertical="center" wrapText="1"/>
    </xf>
    <xf numFmtId="0" fontId="29" fillId="0" borderId="1" xfId="0" applyFont="1" applyBorder="1" applyAlignment="1">
      <alignment horizontal="center" vertical="center" wrapText="1"/>
    </xf>
    <xf numFmtId="0" fontId="22" fillId="5" borderId="6" xfId="0" applyFont="1" applyFill="1" applyBorder="1" applyAlignment="1" applyProtection="1">
      <alignment horizontal="left" vertical="top" wrapText="1"/>
      <protection locked="0"/>
    </xf>
    <xf numFmtId="0" fontId="22" fillId="5" borderId="0" xfId="0" applyFont="1" applyFill="1" applyAlignment="1" applyProtection="1">
      <alignment horizontal="left" vertical="top" wrapText="1"/>
      <protection locked="0"/>
    </xf>
    <xf numFmtId="0" fontId="22" fillId="5" borderId="7" xfId="0" applyFont="1" applyFill="1" applyBorder="1" applyAlignment="1" applyProtection="1">
      <alignment horizontal="left" vertical="top" wrapText="1"/>
      <protection locked="0"/>
    </xf>
    <xf numFmtId="0" fontId="22" fillId="5" borderId="8" xfId="0" applyFont="1" applyFill="1" applyBorder="1" applyAlignment="1" applyProtection="1">
      <alignment horizontal="left" vertical="top" wrapText="1"/>
      <protection locked="0"/>
    </xf>
    <xf numFmtId="0" fontId="22" fillId="5" borderId="9" xfId="0" applyFont="1" applyFill="1" applyBorder="1" applyAlignment="1" applyProtection="1">
      <alignment horizontal="left" vertical="top" wrapText="1"/>
      <protection locked="0"/>
    </xf>
    <xf numFmtId="0" fontId="22" fillId="5" borderId="11" xfId="0" applyFont="1" applyFill="1" applyBorder="1" applyAlignment="1" applyProtection="1">
      <alignment horizontal="left" vertical="top" wrapText="1"/>
      <protection locked="0"/>
    </xf>
    <xf numFmtId="0" fontId="24" fillId="2" borderId="0" xfId="0" applyFont="1" applyFill="1" applyAlignment="1" applyProtection="1">
      <alignment horizontal="left" vertical="top" wrapText="1"/>
      <protection locked="0"/>
    </xf>
    <xf numFmtId="0" fontId="24" fillId="2" borderId="7" xfId="0" applyFont="1" applyFill="1" applyBorder="1" applyAlignment="1" applyProtection="1">
      <alignment horizontal="left" vertical="top" wrapText="1"/>
      <protection locked="0"/>
    </xf>
    <xf numFmtId="0" fontId="20" fillId="2" borderId="0" xfId="0" applyFont="1" applyFill="1" applyAlignment="1" applyProtection="1">
      <alignment horizontal="left" vertical="top" wrapText="1"/>
      <protection locked="0"/>
    </xf>
    <xf numFmtId="0" fontId="20" fillId="2" borderId="7" xfId="0" applyFont="1" applyFill="1" applyBorder="1" applyAlignment="1" applyProtection="1">
      <alignment horizontal="left" vertical="top" wrapText="1"/>
      <protection locked="0"/>
    </xf>
    <xf numFmtId="0" fontId="25" fillId="5" borderId="13" xfId="0" applyFont="1" applyFill="1" applyBorder="1" applyAlignment="1">
      <alignment horizontal="center" vertical="center" wrapText="1"/>
    </xf>
    <xf numFmtId="0" fontId="21" fillId="2" borderId="24" xfId="0" applyFont="1" applyFill="1" applyBorder="1" applyAlignment="1" applyProtection="1">
      <alignment horizontal="center" vertical="top" wrapText="1"/>
      <protection locked="0"/>
    </xf>
    <xf numFmtId="0" fontId="21" fillId="2" borderId="25" xfId="0" applyFont="1" applyFill="1" applyBorder="1" applyAlignment="1" applyProtection="1">
      <alignment horizontal="center" vertical="top" wrapText="1"/>
      <protection locked="0"/>
    </xf>
    <xf numFmtId="0" fontId="27" fillId="5" borderId="16" xfId="0" applyFont="1" applyFill="1" applyBorder="1" applyAlignment="1">
      <alignment horizontal="center" vertical="top" wrapText="1"/>
    </xf>
    <xf numFmtId="0" fontId="27" fillId="5" borderId="17" xfId="0" applyFont="1" applyFill="1" applyBorder="1" applyAlignment="1">
      <alignment horizontal="center" vertical="top" wrapText="1"/>
    </xf>
    <xf numFmtId="0" fontId="10" fillId="0" borderId="10" xfId="0" applyFont="1" applyBorder="1" applyAlignment="1">
      <alignment horizontal="center"/>
    </xf>
    <xf numFmtId="0" fontId="29" fillId="5" borderId="16" xfId="0" applyFont="1" applyFill="1" applyBorder="1" applyAlignment="1">
      <alignment horizontal="justify" vertical="center" wrapText="1"/>
    </xf>
    <xf numFmtId="0" fontId="39" fillId="5" borderId="16" xfId="0" applyFont="1" applyFill="1" applyBorder="1" applyAlignment="1">
      <alignment horizontal="center" vertical="center"/>
    </xf>
    <xf numFmtId="0" fontId="29" fillId="5" borderId="16" xfId="0" applyFont="1" applyFill="1" applyBorder="1" applyAlignment="1">
      <alignment horizontal="center" vertical="center" wrapText="1"/>
    </xf>
    <xf numFmtId="0" fontId="27" fillId="12" borderId="16" xfId="0" applyFont="1" applyFill="1" applyBorder="1" applyAlignment="1">
      <alignment horizontal="center" vertical="center" wrapText="1"/>
    </xf>
    <xf numFmtId="14" fontId="24" fillId="5" borderId="21" xfId="0" applyNumberFormat="1" applyFont="1" applyFill="1" applyBorder="1" applyAlignment="1" applyProtection="1">
      <alignment horizontal="center" vertical="center"/>
      <protection locked="0"/>
    </xf>
    <xf numFmtId="0" fontId="24" fillId="5" borderId="22" xfId="0" applyFont="1" applyFill="1" applyBorder="1" applyAlignment="1" applyProtection="1">
      <alignment horizontal="center" vertical="center"/>
      <protection locked="0"/>
    </xf>
    <xf numFmtId="0" fontId="24" fillId="5" borderId="33" xfId="0" applyFont="1" applyFill="1" applyBorder="1" applyAlignment="1" applyProtection="1">
      <alignment horizontal="center" vertical="center"/>
      <protection locked="0"/>
    </xf>
    <xf numFmtId="0" fontId="24" fillId="0" borderId="32" xfId="0" applyFont="1" applyBorder="1" applyAlignment="1" applyProtection="1">
      <alignment horizontal="center" vertical="center"/>
      <protection locked="0"/>
    </xf>
    <xf numFmtId="0" fontId="24" fillId="0" borderId="22" xfId="0" applyFont="1" applyBorder="1" applyAlignment="1" applyProtection="1">
      <alignment horizontal="center" vertical="center"/>
      <protection locked="0"/>
    </xf>
    <xf numFmtId="0" fontId="24" fillId="0" borderId="33" xfId="0" applyFont="1" applyBorder="1" applyAlignment="1" applyProtection="1">
      <alignment horizontal="center" vertical="center"/>
      <protection locked="0"/>
    </xf>
    <xf numFmtId="0" fontId="22" fillId="0" borderId="32" xfId="0" applyFont="1" applyBorder="1" applyAlignment="1" applyProtection="1">
      <alignment horizontal="left" vertical="center" wrapText="1"/>
      <protection locked="0"/>
    </xf>
    <xf numFmtId="0" fontId="22" fillId="0" borderId="22" xfId="0" applyFont="1" applyBorder="1" applyAlignment="1" applyProtection="1">
      <alignment horizontal="left" vertical="center" wrapText="1"/>
      <protection locked="0"/>
    </xf>
    <xf numFmtId="0" fontId="22" fillId="0" borderId="23" xfId="0" applyFont="1" applyBorder="1" applyAlignment="1" applyProtection="1">
      <alignment horizontal="left" vertical="center" wrapText="1"/>
      <protection locked="0"/>
    </xf>
    <xf numFmtId="0" fontId="20" fillId="0" borderId="21" xfId="0" applyFont="1" applyBorder="1" applyAlignment="1" applyProtection="1">
      <alignment horizontal="left" vertical="top"/>
      <protection locked="0"/>
    </xf>
    <xf numFmtId="0" fontId="20" fillId="0" borderId="22" xfId="0" applyFont="1" applyBorder="1" applyAlignment="1" applyProtection="1">
      <alignment horizontal="left" vertical="top"/>
      <protection locked="0"/>
    </xf>
    <xf numFmtId="0" fontId="20" fillId="0" borderId="33" xfId="0" applyFont="1" applyBorder="1" applyAlignment="1" applyProtection="1">
      <alignment horizontal="left" vertical="top"/>
      <protection locked="0"/>
    </xf>
    <xf numFmtId="0" fontId="24" fillId="0" borderId="32" xfId="0" applyFont="1" applyBorder="1" applyAlignment="1" applyProtection="1">
      <alignment horizontal="left" vertical="top"/>
      <protection locked="0"/>
    </xf>
    <xf numFmtId="0" fontId="24" fillId="0" borderId="22" xfId="0" applyFont="1" applyBorder="1" applyAlignment="1" applyProtection="1">
      <alignment horizontal="left" vertical="top"/>
      <protection locked="0"/>
    </xf>
    <xf numFmtId="0" fontId="24" fillId="0" borderId="33" xfId="0" applyFont="1" applyBorder="1" applyAlignment="1" applyProtection="1">
      <alignment horizontal="left" vertical="top"/>
      <protection locked="0"/>
    </xf>
    <xf numFmtId="0" fontId="24" fillId="5" borderId="32" xfId="0" applyFont="1" applyFill="1" applyBorder="1" applyAlignment="1" applyProtection="1">
      <alignment horizontal="left" vertical="top"/>
      <protection locked="0"/>
    </xf>
    <xf numFmtId="0" fontId="24" fillId="5" borderId="22" xfId="0" applyFont="1" applyFill="1" applyBorder="1" applyAlignment="1" applyProtection="1">
      <alignment horizontal="left" vertical="top"/>
      <protection locked="0"/>
    </xf>
    <xf numFmtId="0" fontId="24" fillId="5" borderId="23" xfId="0" applyFont="1" applyFill="1" applyBorder="1" applyAlignment="1" applyProtection="1">
      <alignment horizontal="left" vertical="top"/>
      <protection locked="0"/>
    </xf>
    <xf numFmtId="0" fontId="24" fillId="7" borderId="9" xfId="0" applyFont="1" applyFill="1" applyBorder="1" applyAlignment="1" applyProtection="1">
      <alignment horizontal="left" vertical="top" wrapText="1"/>
      <protection locked="0"/>
    </xf>
    <xf numFmtId="0" fontId="24" fillId="7" borderId="11" xfId="0" applyFont="1" applyFill="1" applyBorder="1" applyAlignment="1" applyProtection="1">
      <alignment horizontal="left" vertical="top" wrapText="1"/>
      <protection locked="0"/>
    </xf>
    <xf numFmtId="0" fontId="24" fillId="0" borderId="25" xfId="0" applyFont="1" applyBorder="1" applyAlignment="1" applyProtection="1">
      <alignment horizontal="center"/>
      <protection locked="0"/>
    </xf>
    <xf numFmtId="0" fontId="20" fillId="0" borderId="20" xfId="0" applyFont="1" applyBorder="1" applyAlignment="1" applyProtection="1">
      <alignment horizontal="center" vertical="center"/>
      <protection locked="0"/>
    </xf>
    <xf numFmtId="0" fontId="20" fillId="0" borderId="3"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2" xfId="0" applyFont="1" applyBorder="1" applyAlignment="1" applyProtection="1">
      <alignment horizontal="center" vertical="center"/>
      <protection locked="0"/>
    </xf>
    <xf numFmtId="0" fontId="20" fillId="0" borderId="5" xfId="0" applyFont="1" applyBorder="1" applyAlignment="1" applyProtection="1">
      <alignment horizontal="center" vertical="center"/>
      <protection locked="0"/>
    </xf>
    <xf numFmtId="0" fontId="27" fillId="16" borderId="1" xfId="0" applyFont="1" applyFill="1" applyBorder="1" applyAlignment="1">
      <alignment horizontal="center" vertical="center" wrapText="1"/>
    </xf>
    <xf numFmtId="0" fontId="27" fillId="16" borderId="13" xfId="0" applyFont="1" applyFill="1" applyBorder="1" applyAlignment="1">
      <alignment horizontal="center" vertical="center" wrapText="1"/>
    </xf>
    <xf numFmtId="0" fontId="27" fillId="16" borderId="36" xfId="0" applyFont="1" applyFill="1" applyBorder="1" applyAlignment="1">
      <alignment horizontal="center" vertical="center" wrapText="1"/>
    </xf>
    <xf numFmtId="0" fontId="27" fillId="16" borderId="38" xfId="0" applyFont="1" applyFill="1" applyBorder="1" applyAlignment="1">
      <alignment horizontal="center" vertical="center" wrapText="1"/>
    </xf>
    <xf numFmtId="0" fontId="29" fillId="14" borderId="1" xfId="0" applyFont="1" applyFill="1" applyBorder="1" applyAlignment="1">
      <alignment horizontal="center" vertical="center" wrapText="1"/>
    </xf>
    <xf numFmtId="0" fontId="27" fillId="17" borderId="12" xfId="0" applyFont="1" applyFill="1" applyBorder="1" applyAlignment="1">
      <alignment horizontal="center" vertical="center" wrapText="1"/>
    </xf>
    <xf numFmtId="0" fontId="27" fillId="17" borderId="1" xfId="0" applyFont="1" applyFill="1" applyBorder="1" applyAlignment="1">
      <alignment horizontal="center" vertical="center" wrapText="1"/>
    </xf>
    <xf numFmtId="0" fontId="29" fillId="14" borderId="36" xfId="0" applyFont="1" applyFill="1" applyBorder="1" applyAlignment="1">
      <alignment horizontal="center" vertical="center" wrapText="1"/>
    </xf>
    <xf numFmtId="0" fontId="27" fillId="16" borderId="3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7" fillId="16" borderId="36" xfId="0" applyFont="1" applyFill="1" applyBorder="1" applyAlignment="1">
      <alignment horizontal="center" vertical="center"/>
    </xf>
    <xf numFmtId="0" fontId="28" fillId="16" borderId="36" xfId="0" applyFont="1" applyFill="1" applyBorder="1" applyAlignment="1">
      <alignment horizontal="center" vertical="center"/>
    </xf>
    <xf numFmtId="0" fontId="30" fillId="14" borderId="1" xfId="0" applyFont="1" applyFill="1" applyBorder="1" applyAlignment="1">
      <alignment horizontal="center" vertical="center" wrapText="1"/>
    </xf>
    <xf numFmtId="0" fontId="27" fillId="16" borderId="12" xfId="0" applyFont="1" applyFill="1" applyBorder="1" applyAlignment="1">
      <alignment horizontal="center" vertical="center" wrapText="1"/>
    </xf>
    <xf numFmtId="0" fontId="32" fillId="14" borderId="1" xfId="0" applyFont="1" applyFill="1" applyBorder="1" applyAlignment="1">
      <alignment horizontal="center" vertical="center" wrapText="1"/>
    </xf>
    <xf numFmtId="0" fontId="29" fillId="18" borderId="1" xfId="0" applyFont="1" applyFill="1" applyBorder="1" applyAlignment="1">
      <alignment horizontal="center" vertical="center" wrapText="1"/>
    </xf>
    <xf numFmtId="0" fontId="28" fillId="16" borderId="1" xfId="0" applyFont="1" applyFill="1" applyBorder="1" applyAlignment="1">
      <alignment horizontal="center" vertical="center"/>
    </xf>
    <xf numFmtId="0" fontId="34" fillId="14" borderId="1" xfId="0" applyFont="1" applyFill="1" applyBorder="1" applyAlignment="1">
      <alignment horizontal="center" vertical="center" wrapText="1"/>
    </xf>
    <xf numFmtId="0" fontId="27" fillId="16" borderId="1" xfId="0" applyFont="1" applyFill="1" applyBorder="1" applyAlignment="1">
      <alignment horizontal="center" vertical="center"/>
    </xf>
    <xf numFmtId="0" fontId="34" fillId="18" borderId="1" xfId="0" applyFont="1" applyFill="1" applyBorder="1" applyAlignment="1">
      <alignment horizontal="center" vertical="center" wrapText="1"/>
    </xf>
    <xf numFmtId="0" fontId="34" fillId="18" borderId="36" xfId="0" applyFont="1" applyFill="1" applyBorder="1" applyAlignment="1">
      <alignment horizontal="center" vertical="center" wrapText="1"/>
    </xf>
    <xf numFmtId="0" fontId="29" fillId="18" borderId="36" xfId="0" applyFont="1" applyFill="1" applyBorder="1" applyAlignment="1">
      <alignment horizontal="center" vertical="center" wrapText="1"/>
    </xf>
    <xf numFmtId="0" fontId="27" fillId="16" borderId="28" xfId="0" applyFont="1" applyFill="1" applyBorder="1" applyAlignment="1">
      <alignment horizontal="center" vertical="center" wrapText="1"/>
    </xf>
    <xf numFmtId="0" fontId="28" fillId="16" borderId="28" xfId="0" applyFont="1" applyFill="1" applyBorder="1" applyAlignment="1">
      <alignment horizontal="center" vertical="center"/>
    </xf>
    <xf numFmtId="0" fontId="34" fillId="14" borderId="28" xfId="0" applyFont="1" applyFill="1" applyBorder="1" applyAlignment="1">
      <alignment horizontal="center" vertical="center" wrapText="1"/>
    </xf>
    <xf numFmtId="0" fontId="29" fillId="14" borderId="28" xfId="0" applyFont="1" applyFill="1" applyBorder="1" applyAlignment="1">
      <alignment horizontal="center" vertical="center" wrapText="1"/>
    </xf>
    <xf numFmtId="0" fontId="29" fillId="14" borderId="35" xfId="0" applyFont="1" applyFill="1" applyBorder="1" applyAlignment="1">
      <alignment horizontal="center" vertical="center" wrapText="1"/>
    </xf>
    <xf numFmtId="0" fontId="27" fillId="16" borderId="44" xfId="0" applyFont="1" applyFill="1" applyBorder="1" applyAlignment="1">
      <alignment horizontal="center" vertical="center" wrapText="1"/>
    </xf>
    <xf numFmtId="0" fontId="27" fillId="16" borderId="35" xfId="0" applyFont="1" applyFill="1" applyBorder="1" applyAlignment="1">
      <alignment horizontal="center" vertical="center" wrapText="1"/>
    </xf>
    <xf numFmtId="0" fontId="27" fillId="16" borderId="45" xfId="0" applyFont="1" applyFill="1" applyBorder="1" applyAlignment="1">
      <alignment horizontal="center" vertical="center" wrapText="1"/>
    </xf>
    <xf numFmtId="0" fontId="27" fillId="16" borderId="35" xfId="0" applyFont="1" applyFill="1" applyBorder="1" applyAlignment="1">
      <alignment horizontal="center" vertical="center"/>
    </xf>
    <xf numFmtId="0" fontId="28" fillId="16" borderId="35" xfId="0" applyFont="1" applyFill="1" applyBorder="1" applyAlignment="1">
      <alignment horizontal="center" vertical="center"/>
    </xf>
    <xf numFmtId="0" fontId="27" fillId="16" borderId="16" xfId="0" applyFont="1" applyFill="1" applyBorder="1" applyAlignment="1">
      <alignment horizontal="center" vertical="center" wrapText="1"/>
    </xf>
    <xf numFmtId="0" fontId="34" fillId="14" borderId="1" xfId="0" applyFont="1" applyFill="1" applyBorder="1" applyAlignment="1">
      <alignment horizontal="center" vertical="top" wrapText="1"/>
    </xf>
    <xf numFmtId="0" fontId="28" fillId="19" borderId="1" xfId="0" applyFont="1" applyFill="1" applyBorder="1" applyAlignment="1">
      <alignment horizontal="center" vertical="center"/>
    </xf>
    <xf numFmtId="0" fontId="34" fillId="14" borderId="36" xfId="0" applyFont="1" applyFill="1" applyBorder="1" applyAlignment="1">
      <alignment horizontal="center" vertical="center" wrapText="1"/>
    </xf>
    <xf numFmtId="0" fontId="17" fillId="5" borderId="1" xfId="0" applyFont="1" applyFill="1" applyBorder="1" applyAlignment="1">
      <alignment horizontal="justify" vertical="center" wrapText="1"/>
    </xf>
    <xf numFmtId="0" fontId="14" fillId="9" borderId="1" xfId="3" applyFont="1" applyFill="1" applyBorder="1" applyAlignment="1">
      <alignment horizontal="center" vertical="center" wrapText="1"/>
    </xf>
    <xf numFmtId="0" fontId="59" fillId="12" borderId="2" xfId="0" applyFont="1" applyFill="1" applyBorder="1" applyAlignment="1">
      <alignment horizontal="center"/>
    </xf>
    <xf numFmtId="0" fontId="59" fillId="12" borderId="3" xfId="0" applyFont="1" applyFill="1" applyBorder="1" applyAlignment="1">
      <alignment horizontal="center"/>
    </xf>
    <xf numFmtId="0" fontId="59" fillId="12" borderId="12" xfId="0" applyFont="1" applyFill="1" applyBorder="1" applyAlignment="1">
      <alignment horizontal="center"/>
    </xf>
    <xf numFmtId="0" fontId="25" fillId="5" borderId="13" xfId="0" applyFont="1" applyFill="1" applyBorder="1" applyAlignment="1">
      <alignment horizontal="center" vertical="top" wrapText="1"/>
    </xf>
    <xf numFmtId="0" fontId="25" fillId="5" borderId="2" xfId="0" applyFont="1" applyFill="1" applyBorder="1" applyAlignment="1">
      <alignment horizontal="center" vertical="top" wrapText="1"/>
    </xf>
    <xf numFmtId="0" fontId="25" fillId="5" borderId="3" xfId="0" applyFont="1" applyFill="1" applyBorder="1" applyAlignment="1">
      <alignment horizontal="center" vertical="top" wrapText="1"/>
    </xf>
    <xf numFmtId="0" fontId="25" fillId="5" borderId="12" xfId="0" applyFont="1" applyFill="1" applyBorder="1" applyAlignment="1">
      <alignment horizontal="center" vertical="top" wrapText="1"/>
    </xf>
    <xf numFmtId="0" fontId="25" fillId="5" borderId="36" xfId="0" applyFont="1" applyFill="1" applyBorder="1" applyAlignment="1">
      <alignment horizontal="center" vertical="center" wrapText="1"/>
    </xf>
    <xf numFmtId="0" fontId="25" fillId="5" borderId="38" xfId="0" applyFont="1" applyFill="1" applyBorder="1" applyAlignment="1">
      <alignment horizontal="center" vertical="center" wrapText="1"/>
    </xf>
    <xf numFmtId="0" fontId="54" fillId="10" borderId="29" xfId="0" applyFont="1" applyFill="1" applyBorder="1" applyAlignment="1">
      <alignment horizontal="center" vertical="center" wrapText="1"/>
    </xf>
    <xf numFmtId="0" fontId="54" fillId="10" borderId="4" xfId="0" applyFont="1" applyFill="1" applyBorder="1" applyAlignment="1">
      <alignment horizontal="center" vertical="center" wrapText="1"/>
    </xf>
    <xf numFmtId="0" fontId="54" fillId="10" borderId="30" xfId="0" applyFont="1" applyFill="1" applyBorder="1" applyAlignment="1">
      <alignment horizontal="center" vertical="center" wrapText="1"/>
    </xf>
    <xf numFmtId="0" fontId="11" fillId="9" borderId="14" xfId="0" applyFont="1" applyFill="1" applyBorder="1" applyAlignment="1">
      <alignment horizontal="center" vertical="center"/>
    </xf>
    <xf numFmtId="0" fontId="11" fillId="9" borderId="13" xfId="0" applyFont="1" applyFill="1" applyBorder="1" applyAlignment="1">
      <alignment horizontal="center" vertical="center"/>
    </xf>
    <xf numFmtId="0" fontId="27" fillId="6" borderId="0" xfId="0" applyFont="1" applyFill="1" applyAlignment="1">
      <alignment horizontal="center" vertical="center" wrapText="1"/>
    </xf>
    <xf numFmtId="0" fontId="25" fillId="12" borderId="12" xfId="0" applyFont="1" applyFill="1" applyBorder="1" applyAlignment="1">
      <alignment horizontal="center" vertical="center" wrapText="1"/>
    </xf>
    <xf numFmtId="0" fontId="25" fillId="12" borderId="13" xfId="0" applyFont="1" applyFill="1" applyBorder="1" applyAlignment="1">
      <alignment horizontal="center" vertical="center" wrapText="1"/>
    </xf>
    <xf numFmtId="0" fontId="27" fillId="5" borderId="0" xfId="0" applyFont="1" applyFill="1" applyAlignment="1">
      <alignment horizontal="center" vertical="center" wrapText="1"/>
    </xf>
    <xf numFmtId="0" fontId="27" fillId="5" borderId="36" xfId="0" applyFont="1" applyFill="1" applyBorder="1" applyAlignment="1">
      <alignment horizontal="center" vertical="center"/>
    </xf>
    <xf numFmtId="0" fontId="32" fillId="5" borderId="1" xfId="0" applyFont="1" applyFill="1" applyBorder="1" applyAlignment="1">
      <alignment horizontal="center" vertical="center" wrapText="1"/>
    </xf>
    <xf numFmtId="0" fontId="58" fillId="5" borderId="1" xfId="0" applyFont="1" applyFill="1" applyBorder="1" applyAlignment="1">
      <alignment horizontal="center" vertical="center"/>
    </xf>
    <xf numFmtId="0" fontId="27" fillId="5" borderId="0" xfId="0" applyFont="1" applyFill="1" applyAlignment="1">
      <alignment horizontal="center" vertical="top" wrapText="1"/>
    </xf>
    <xf numFmtId="0" fontId="58" fillId="5" borderId="1" xfId="0" applyFont="1" applyFill="1" applyBorder="1" applyAlignment="1">
      <alignment horizontal="center"/>
    </xf>
    <xf numFmtId="0" fontId="30" fillId="5" borderId="1" xfId="0" applyFont="1" applyFill="1" applyBorder="1" applyAlignment="1">
      <alignment horizontal="center" vertical="center" wrapText="1"/>
    </xf>
    <xf numFmtId="0" fontId="29" fillId="11" borderId="1" xfId="0" applyFont="1" applyFill="1" applyBorder="1" applyAlignment="1">
      <alignment horizontal="center" vertical="center" wrapText="1"/>
    </xf>
    <xf numFmtId="0" fontId="62" fillId="11" borderId="1" xfId="0" applyFont="1" applyFill="1" applyBorder="1" applyAlignment="1">
      <alignment horizontal="center" vertical="center" wrapText="1"/>
    </xf>
    <xf numFmtId="0" fontId="63" fillId="11" borderId="1" xfId="0" applyFont="1" applyFill="1" applyBorder="1" applyAlignment="1">
      <alignment horizontal="center" vertical="center" wrapText="1"/>
    </xf>
    <xf numFmtId="0" fontId="58" fillId="12" borderId="1" xfId="0" applyFont="1" applyFill="1" applyBorder="1" applyAlignment="1">
      <alignment horizontal="center" vertical="center"/>
    </xf>
    <xf numFmtId="0" fontId="34" fillId="5" borderId="1" xfId="0" applyFont="1" applyFill="1" applyBorder="1" applyAlignment="1">
      <alignment horizontal="center" vertical="center" wrapText="1"/>
    </xf>
    <xf numFmtId="0" fontId="34" fillId="11" borderId="1" xfId="0" applyFont="1" applyFill="1" applyBorder="1" applyAlignment="1">
      <alignment horizontal="center" vertical="center" wrapText="1"/>
    </xf>
    <xf numFmtId="0" fontId="25" fillId="5" borderId="12" xfId="0" applyFont="1" applyFill="1" applyBorder="1" applyAlignment="1">
      <alignment horizontal="center" vertical="center" wrapText="1"/>
    </xf>
    <xf numFmtId="0" fontId="25" fillId="12" borderId="2" xfId="0" applyFont="1" applyFill="1" applyBorder="1" applyAlignment="1">
      <alignment horizontal="center" vertical="center" wrapText="1"/>
    </xf>
    <xf numFmtId="0" fontId="25" fillId="12" borderId="3" xfId="0" applyFont="1" applyFill="1" applyBorder="1" applyAlignment="1">
      <alignment horizontal="center" vertical="center" wrapText="1"/>
    </xf>
    <xf numFmtId="0" fontId="25" fillId="12" borderId="5" xfId="0" applyFont="1" applyFill="1" applyBorder="1" applyAlignment="1">
      <alignment horizontal="center" vertical="center" wrapText="1"/>
    </xf>
    <xf numFmtId="0" fontId="65" fillId="5" borderId="1" xfId="0" applyFont="1" applyFill="1" applyBorder="1" applyAlignment="1">
      <alignment horizontal="center" vertical="center" wrapText="1"/>
    </xf>
    <xf numFmtId="0" fontId="40" fillId="5" borderId="1" xfId="0" applyFont="1" applyFill="1" applyBorder="1" applyAlignment="1">
      <alignment horizontal="justify" vertical="center" wrapText="1"/>
    </xf>
    <xf numFmtId="0" fontId="25" fillId="5" borderId="2"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58" fillId="12" borderId="2" xfId="0" applyFont="1" applyFill="1" applyBorder="1" applyAlignment="1">
      <alignment horizontal="center" vertical="center"/>
    </xf>
    <xf numFmtId="0" fontId="58" fillId="12" borderId="3" xfId="0" applyFont="1" applyFill="1" applyBorder="1" applyAlignment="1">
      <alignment horizontal="center" vertical="center"/>
    </xf>
    <xf numFmtId="0" fontId="58" fillId="12" borderId="12" xfId="0" applyFont="1" applyFill="1" applyBorder="1" applyAlignment="1">
      <alignment horizontal="center" vertical="center"/>
    </xf>
    <xf numFmtId="0" fontId="58" fillId="5" borderId="36" xfId="0" applyFont="1" applyFill="1" applyBorder="1" applyAlignment="1">
      <alignment horizontal="center" vertical="center"/>
    </xf>
    <xf numFmtId="0" fontId="25" fillId="12" borderId="32" xfId="0" applyFont="1" applyFill="1" applyBorder="1" applyAlignment="1">
      <alignment horizontal="center" vertical="center" wrapText="1"/>
    </xf>
    <xf numFmtId="0" fontId="25" fillId="12" borderId="22" xfId="0" applyFont="1" applyFill="1" applyBorder="1" applyAlignment="1">
      <alignment horizontal="center" vertical="center" wrapText="1"/>
    </xf>
    <xf numFmtId="0" fontId="25" fillId="12" borderId="33" xfId="0" applyFont="1" applyFill="1" applyBorder="1" applyAlignment="1">
      <alignment horizontal="center" vertical="center" wrapText="1"/>
    </xf>
    <xf numFmtId="0" fontId="25" fillId="12" borderId="36" xfId="0" applyFont="1" applyFill="1" applyBorder="1" applyAlignment="1">
      <alignment horizontal="center" vertical="center" wrapText="1"/>
    </xf>
    <xf numFmtId="0" fontId="34" fillId="11" borderId="36" xfId="0" applyFont="1" applyFill="1" applyBorder="1" applyAlignment="1">
      <alignment horizontal="center" vertical="center" wrapText="1"/>
    </xf>
    <xf numFmtId="0" fontId="29" fillId="11" borderId="36" xfId="0" applyFont="1" applyFill="1" applyBorder="1" applyAlignment="1">
      <alignment horizontal="center" vertical="center" wrapText="1"/>
    </xf>
    <xf numFmtId="0" fontId="25" fillId="5" borderId="37" xfId="0" applyFont="1" applyFill="1" applyBorder="1" applyAlignment="1">
      <alignment horizontal="center" vertical="center" wrapText="1"/>
    </xf>
    <xf numFmtId="0" fontId="25" fillId="5" borderId="28" xfId="0" applyFont="1" applyFill="1" applyBorder="1" applyAlignment="1">
      <alignment horizontal="center" vertical="top" wrapText="1"/>
    </xf>
    <xf numFmtId="0" fontId="25" fillId="5" borderId="31" xfId="0" applyFont="1" applyFill="1" applyBorder="1" applyAlignment="1">
      <alignment horizontal="center" vertical="top" wrapText="1"/>
    </xf>
    <xf numFmtId="0" fontId="25" fillId="5" borderId="28" xfId="0" applyFont="1" applyFill="1" applyBorder="1" applyAlignment="1">
      <alignment horizontal="center" vertical="center" wrapText="1"/>
    </xf>
    <xf numFmtId="0" fontId="58" fillId="5" borderId="28" xfId="0" applyFont="1" applyFill="1" applyBorder="1" applyAlignment="1">
      <alignment horizontal="center" vertical="center"/>
    </xf>
    <xf numFmtId="0" fontId="58" fillId="12" borderId="28" xfId="0" applyFont="1" applyFill="1" applyBorder="1" applyAlignment="1">
      <alignment horizontal="center" vertical="center"/>
    </xf>
    <xf numFmtId="0" fontId="39" fillId="5" borderId="1" xfId="0" applyFont="1" applyFill="1" applyBorder="1" applyAlignment="1">
      <alignment horizontal="center" vertical="center" wrapText="1"/>
    </xf>
    <xf numFmtId="0" fontId="25" fillId="12" borderId="1" xfId="0" applyFont="1" applyFill="1" applyBorder="1" applyAlignment="1">
      <alignment horizontal="center" vertical="top" wrapText="1"/>
    </xf>
    <xf numFmtId="0" fontId="58" fillId="5" borderId="28" xfId="0" applyFont="1" applyFill="1" applyBorder="1" applyAlignment="1">
      <alignment horizontal="center"/>
    </xf>
    <xf numFmtId="0" fontId="65" fillId="5" borderId="28" xfId="0" applyFont="1" applyFill="1" applyBorder="1" applyAlignment="1">
      <alignment horizontal="justify" vertical="center" wrapText="1"/>
    </xf>
    <xf numFmtId="0" fontId="34" fillId="5" borderId="28" xfId="0" applyFont="1" applyFill="1" applyBorder="1" applyAlignment="1">
      <alignment horizontal="center" vertical="center" wrapText="1"/>
    </xf>
    <xf numFmtId="0" fontId="25" fillId="12" borderId="1" xfId="0" applyFont="1" applyFill="1" applyBorder="1" applyAlignment="1">
      <alignment horizontal="center" vertical="center"/>
    </xf>
    <xf numFmtId="0" fontId="25" fillId="5" borderId="1" xfId="0" applyFont="1" applyFill="1" applyBorder="1" applyAlignment="1">
      <alignment horizontal="center" vertical="center"/>
    </xf>
    <xf numFmtId="0" fontId="38" fillId="12" borderId="1" xfId="0" applyFont="1" applyFill="1" applyBorder="1" applyAlignment="1">
      <alignment horizontal="center" vertical="center" wrapText="1"/>
    </xf>
    <xf numFmtId="0" fontId="38" fillId="12" borderId="13" xfId="0" applyFont="1" applyFill="1" applyBorder="1" applyAlignment="1">
      <alignment horizontal="center" vertical="center" wrapText="1"/>
    </xf>
    <xf numFmtId="0" fontId="62" fillId="5" borderId="2" xfId="0" applyFont="1" applyFill="1" applyBorder="1" applyAlignment="1">
      <alignment horizontal="center" vertical="center" wrapText="1"/>
    </xf>
    <xf numFmtId="0" fontId="62" fillId="5" borderId="12" xfId="0" applyFont="1" applyFill="1" applyBorder="1" applyAlignment="1">
      <alignment horizontal="center" vertical="center" wrapText="1"/>
    </xf>
    <xf numFmtId="0" fontId="59" fillId="12" borderId="1" xfId="0" applyFont="1" applyFill="1" applyBorder="1" applyAlignment="1">
      <alignment horizontal="center" vertical="center"/>
    </xf>
    <xf numFmtId="0" fontId="34" fillId="5" borderId="1" xfId="0" applyFont="1" applyFill="1" applyBorder="1" applyAlignment="1">
      <alignment horizontal="center" vertical="top" wrapText="1"/>
    </xf>
    <xf numFmtId="0" fontId="25" fillId="5" borderId="16" xfId="0" applyFont="1" applyFill="1" applyBorder="1" applyAlignment="1">
      <alignment horizontal="center" vertical="top" wrapText="1"/>
    </xf>
    <xf numFmtId="0" fontId="25" fillId="5" borderId="17" xfId="0" applyFont="1" applyFill="1" applyBorder="1" applyAlignment="1">
      <alignment horizontal="center" vertical="top" wrapText="1"/>
    </xf>
    <xf numFmtId="0" fontId="11" fillId="9" borderId="56" xfId="0" applyFont="1" applyFill="1" applyBorder="1" applyAlignment="1">
      <alignment horizontal="center" vertical="center"/>
    </xf>
    <xf numFmtId="0" fontId="11" fillId="9" borderId="57" xfId="0" applyFont="1" applyFill="1" applyBorder="1" applyAlignment="1">
      <alignment horizontal="center" vertical="center"/>
    </xf>
    <xf numFmtId="0" fontId="25" fillId="5" borderId="16" xfId="0" applyFont="1" applyFill="1" applyBorder="1" applyAlignment="1">
      <alignment horizontal="center" vertical="center" wrapText="1"/>
    </xf>
    <xf numFmtId="0" fontId="25" fillId="12" borderId="16" xfId="0" applyFont="1" applyFill="1" applyBorder="1" applyAlignment="1">
      <alignment horizontal="center" vertical="center" wrapText="1"/>
    </xf>
    <xf numFmtId="0" fontId="29" fillId="5" borderId="16" xfId="0" applyFont="1" applyFill="1" applyBorder="1" applyAlignment="1">
      <alignment horizontal="left" vertical="center" wrapText="1"/>
    </xf>
    <xf numFmtId="164" fontId="29" fillId="5" borderId="16" xfId="0" applyNumberFormat="1" applyFont="1" applyFill="1" applyBorder="1" applyAlignment="1">
      <alignment horizontal="center" vertical="center" wrapText="1"/>
    </xf>
    <xf numFmtId="0" fontId="34" fillId="5" borderId="16" xfId="0" applyFont="1" applyFill="1" applyBorder="1" applyAlignment="1">
      <alignment horizontal="center" vertical="top" wrapText="1"/>
    </xf>
    <xf numFmtId="0" fontId="20" fillId="2" borderId="9" xfId="0" applyFont="1" applyFill="1" applyBorder="1" applyAlignment="1" applyProtection="1">
      <alignment horizontal="left" vertical="top" wrapText="1"/>
      <protection locked="0"/>
    </xf>
    <xf numFmtId="0" fontId="20" fillId="2" borderId="11" xfId="0" applyFont="1" applyFill="1" applyBorder="1" applyAlignment="1" applyProtection="1">
      <alignment horizontal="left" vertical="top" wrapText="1"/>
      <protection locked="0"/>
    </xf>
    <xf numFmtId="0" fontId="0" fillId="0" borderId="0" xfId="0" applyAlignment="1">
      <alignment horizontal="center" vertical="top" wrapText="1"/>
    </xf>
    <xf numFmtId="0" fontId="53" fillId="28" borderId="0" xfId="0" applyFont="1" applyFill="1" applyAlignment="1">
      <alignment horizontal="center"/>
    </xf>
    <xf numFmtId="0" fontId="53" fillId="27" borderId="0" xfId="0" applyFont="1" applyFill="1" applyAlignment="1">
      <alignment horizontal="center"/>
    </xf>
    <xf numFmtId="0" fontId="53" fillId="23" borderId="0" xfId="0" applyFont="1" applyFill="1" applyAlignment="1">
      <alignment horizontal="center"/>
    </xf>
    <xf numFmtId="0" fontId="53" fillId="5" borderId="0" xfId="0" applyFont="1" applyFill="1" applyAlignment="1">
      <alignment horizontal="center"/>
    </xf>
    <xf numFmtId="0" fontId="53" fillId="24" borderId="0" xfId="0" applyFont="1" applyFill="1" applyAlignment="1">
      <alignment horizontal="center"/>
    </xf>
    <xf numFmtId="0" fontId="53" fillId="14" borderId="0" xfId="0" applyFont="1" applyFill="1" applyAlignment="1">
      <alignment horizontal="center"/>
    </xf>
    <xf numFmtId="0" fontId="53" fillId="25" borderId="0" xfId="0" applyFont="1" applyFill="1" applyAlignment="1">
      <alignment horizontal="center"/>
    </xf>
    <xf numFmtId="0" fontId="53" fillId="16" borderId="0" xfId="0" applyFont="1" applyFill="1" applyAlignment="1">
      <alignment horizontal="center"/>
    </xf>
    <xf numFmtId="0" fontId="53" fillId="26" borderId="0" xfId="0" applyFont="1" applyFill="1" applyAlignment="1">
      <alignment horizontal="center"/>
    </xf>
    <xf numFmtId="0" fontId="25" fillId="26" borderId="1" xfId="0" applyFont="1" applyFill="1" applyBorder="1" applyAlignment="1">
      <alignment horizontal="center" vertical="center" wrapText="1"/>
    </xf>
    <xf numFmtId="0" fontId="34" fillId="5" borderId="2" xfId="0" applyFont="1" applyFill="1" applyBorder="1" applyAlignment="1">
      <alignment horizontal="center" vertical="center" wrapText="1"/>
    </xf>
    <xf numFmtId="0" fontId="34" fillId="5" borderId="12" xfId="0" applyFont="1" applyFill="1" applyBorder="1" applyAlignment="1">
      <alignment horizontal="center" vertical="center" wrapText="1"/>
    </xf>
    <xf numFmtId="0" fontId="25" fillId="22" borderId="1" xfId="0" applyFont="1" applyFill="1" applyBorder="1" applyAlignment="1">
      <alignment horizontal="center" vertical="center" wrapText="1"/>
    </xf>
    <xf numFmtId="0" fontId="25" fillId="12" borderId="13" xfId="0" applyFont="1" applyFill="1" applyBorder="1" applyAlignment="1">
      <alignment horizontal="center" vertical="top" wrapText="1"/>
    </xf>
    <xf numFmtId="0" fontId="25" fillId="26" borderId="1" xfId="0" applyFont="1" applyFill="1" applyBorder="1" applyAlignment="1">
      <alignment horizontal="center" vertical="top" wrapText="1"/>
    </xf>
    <xf numFmtId="0" fontId="25" fillId="22" borderId="12" xfId="0" applyFont="1" applyFill="1" applyBorder="1" applyAlignment="1">
      <alignment horizontal="center" vertical="center" wrapText="1"/>
    </xf>
    <xf numFmtId="0" fontId="25" fillId="26" borderId="12"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38" fillId="5" borderId="1" xfId="0" applyFont="1" applyFill="1" applyBorder="1" applyAlignment="1">
      <alignment horizontal="center" vertical="center" wrapText="1"/>
    </xf>
    <xf numFmtId="0" fontId="59" fillId="5" borderId="1" xfId="0" applyFont="1" applyFill="1" applyBorder="1" applyAlignment="1">
      <alignment horizontal="center" vertical="center"/>
    </xf>
    <xf numFmtId="0" fontId="41" fillId="0" borderId="50" xfId="0" applyFont="1" applyBorder="1" applyAlignment="1">
      <alignment horizontal="center"/>
    </xf>
    <xf numFmtId="0" fontId="41" fillId="0" borderId="51" xfId="0" applyFont="1" applyBorder="1" applyAlignment="1">
      <alignment horizontal="center"/>
    </xf>
    <xf numFmtId="165" fontId="41" fillId="0" borderId="25" xfId="5" applyNumberFormat="1" applyFont="1" applyBorder="1" applyAlignment="1">
      <alignment horizontal="center" vertical="center"/>
    </xf>
    <xf numFmtId="165" fontId="41" fillId="15" borderId="25" xfId="5" applyNumberFormat="1" applyFont="1" applyFill="1" applyBorder="1" applyAlignment="1">
      <alignment horizontal="center" vertical="center"/>
    </xf>
    <xf numFmtId="0" fontId="28" fillId="5" borderId="16" xfId="0" applyFont="1" applyFill="1" applyBorder="1" applyAlignment="1">
      <alignment horizontal="center"/>
    </xf>
    <xf numFmtId="0" fontId="27" fillId="5" borderId="33" xfId="0" applyFont="1" applyFill="1" applyBorder="1" applyAlignment="1">
      <alignment horizontal="center" vertical="top" wrapText="1"/>
    </xf>
    <xf numFmtId="0" fontId="29" fillId="5" borderId="28" xfId="0" applyFont="1" applyFill="1" applyBorder="1" applyAlignment="1">
      <alignment horizontal="left" vertical="center" wrapText="1"/>
    </xf>
    <xf numFmtId="0" fontId="27" fillId="5" borderId="30" xfId="0" applyFont="1" applyFill="1" applyBorder="1" applyAlignment="1">
      <alignment horizontal="center" vertical="top" wrapText="1"/>
    </xf>
    <xf numFmtId="0" fontId="27" fillId="12" borderId="13" xfId="0" applyFont="1" applyFill="1" applyBorder="1" applyAlignment="1">
      <alignment horizontal="center" vertical="center" wrapText="1"/>
    </xf>
    <xf numFmtId="0" fontId="27" fillId="12" borderId="2" xfId="0" applyFont="1" applyFill="1" applyBorder="1" applyAlignment="1">
      <alignment horizontal="center" vertical="center" wrapText="1"/>
    </xf>
    <xf numFmtId="0" fontId="27" fillId="12" borderId="3" xfId="0" applyFont="1" applyFill="1" applyBorder="1" applyAlignment="1">
      <alignment horizontal="center" vertical="center" wrapText="1"/>
    </xf>
    <xf numFmtId="0" fontId="27" fillId="12" borderId="31" xfId="0" applyFont="1" applyFill="1" applyBorder="1" applyAlignment="1">
      <alignment horizontal="center" vertical="center" wrapText="1"/>
    </xf>
    <xf numFmtId="0" fontId="27" fillId="12" borderId="28" xfId="0" applyFont="1" applyFill="1" applyBorder="1" applyAlignment="1">
      <alignment horizontal="center" vertical="center"/>
    </xf>
    <xf numFmtId="0" fontId="27" fillId="12" borderId="30" xfId="0" applyFont="1" applyFill="1" applyBorder="1" applyAlignment="1">
      <alignment horizontal="center" vertical="center" wrapText="1"/>
    </xf>
    <xf numFmtId="0" fontId="27" fillId="5" borderId="16" xfId="0" applyFont="1" applyFill="1" applyBorder="1" applyAlignment="1">
      <alignment horizontal="center" vertical="center" wrapText="1"/>
    </xf>
    <xf numFmtId="0" fontId="27" fillId="12" borderId="16" xfId="0" applyFont="1" applyFill="1" applyBorder="1" applyAlignment="1">
      <alignment horizontal="center" vertical="top" wrapText="1"/>
    </xf>
    <xf numFmtId="0" fontId="27" fillId="3" borderId="30" xfId="0" applyFont="1" applyFill="1" applyBorder="1" applyAlignment="1">
      <alignment horizontal="center" vertical="center" wrapText="1"/>
    </xf>
  </cellXfs>
  <cellStyles count="7">
    <cellStyle name="Millares" xfId="5" builtinId="3"/>
    <cellStyle name="Normal" xfId="0" builtinId="0"/>
    <cellStyle name="Normal 2" xfId="2" xr:uid="{00000000-0005-0000-0000-000001000000}"/>
    <cellStyle name="Normal 3" xfId="1" xr:uid="{00000000-0005-0000-0000-000002000000}"/>
    <cellStyle name="Normal 5" xfId="4" xr:uid="{0BFA0324-C367-4331-B0FE-FCC2CC59C556}"/>
    <cellStyle name="Normal_Fac 17 - 001" xfId="3" xr:uid="{00000000-0005-0000-0000-000003000000}"/>
    <cellStyle name="Porcentaje" xfId="6" builtinId="5"/>
  </cellStyles>
  <dxfs count="0"/>
  <tableStyles count="0" defaultTableStyle="TableStyleMedium2" defaultPivotStyle="PivotStyleLight16"/>
  <colors>
    <mruColors>
      <color rgb="FF00FF00"/>
      <color rgb="FFE4032E"/>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TD_CargaXPersona!$U$14:$AF$14</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TD_CargaXPersona!$U$20:$AF$20</c:f>
              <c:numCache>
                <c:formatCode>General</c:formatCode>
                <c:ptCount val="12"/>
                <c:pt idx="0">
                  <c:v>0</c:v>
                </c:pt>
                <c:pt idx="1">
                  <c:v>1</c:v>
                </c:pt>
                <c:pt idx="2">
                  <c:v>1</c:v>
                </c:pt>
                <c:pt idx="3">
                  <c:v>1</c:v>
                </c:pt>
                <c:pt idx="4">
                  <c:v>0</c:v>
                </c:pt>
                <c:pt idx="5">
                  <c:v>1</c:v>
                </c:pt>
                <c:pt idx="6">
                  <c:v>1</c:v>
                </c:pt>
                <c:pt idx="7">
                  <c:v>1</c:v>
                </c:pt>
                <c:pt idx="8">
                  <c:v>2</c:v>
                </c:pt>
                <c:pt idx="9">
                  <c:v>2</c:v>
                </c:pt>
                <c:pt idx="10">
                  <c:v>0</c:v>
                </c:pt>
                <c:pt idx="11">
                  <c:v>0</c:v>
                </c:pt>
              </c:numCache>
            </c:numRef>
          </c:val>
          <c:extLst>
            <c:ext xmlns:c16="http://schemas.microsoft.com/office/drawing/2014/chart" uri="{C3380CC4-5D6E-409C-BE32-E72D297353CC}">
              <c16:uniqueId val="{00000000-0BBC-44B8-98F2-147EA9F8212A}"/>
            </c:ext>
          </c:extLst>
        </c:ser>
        <c:dLbls>
          <c:showLegendKey val="0"/>
          <c:showVal val="0"/>
          <c:showCatName val="0"/>
          <c:showSerName val="0"/>
          <c:showPercent val="0"/>
          <c:showBubbleSize val="0"/>
        </c:dLbls>
        <c:gapWidth val="219"/>
        <c:overlap val="-27"/>
        <c:axId val="603148495"/>
        <c:axId val="745934063"/>
      </c:barChart>
      <c:catAx>
        <c:axId val="60314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934063"/>
        <c:crosses val="autoZero"/>
        <c:auto val="1"/>
        <c:lblAlgn val="ctr"/>
        <c:lblOffset val="100"/>
        <c:noMultiLvlLbl val="0"/>
      </c:catAx>
      <c:valAx>
        <c:axId val="745934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314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dPt>
            <c:idx val="1"/>
            <c:marker>
              <c:symbol val="diamond"/>
              <c:size val="17"/>
              <c:spPr>
                <a:solidFill>
                  <a:srgbClr val="FF0000"/>
                </a:solidFill>
                <a:ln w="9525">
                  <a:solidFill>
                    <a:schemeClr val="accent1"/>
                  </a:solidFill>
                </a:ln>
                <a:effectLst/>
              </c:spPr>
            </c:marker>
            <c:bubble3D val="0"/>
            <c:extLst>
              <c:ext xmlns:c16="http://schemas.microsoft.com/office/drawing/2014/chart" uri="{C3380CC4-5D6E-409C-BE32-E72D297353CC}">
                <c16:uniqueId val="{00000000-29A9-4405-AAE0-147DC54DF5C7}"/>
              </c:ext>
            </c:extLst>
          </c:dPt>
          <c:dPt>
            <c:idx val="3"/>
            <c:marker>
              <c:symbol val="diamond"/>
              <c:size val="15"/>
              <c:spPr>
                <a:solidFill>
                  <a:srgbClr val="FF0000"/>
                </a:solidFill>
                <a:ln w="9525">
                  <a:solidFill>
                    <a:schemeClr val="accent1"/>
                  </a:solidFill>
                </a:ln>
                <a:effectLst/>
              </c:spPr>
            </c:marker>
            <c:bubble3D val="0"/>
            <c:extLst>
              <c:ext xmlns:c16="http://schemas.microsoft.com/office/drawing/2014/chart" uri="{C3380CC4-5D6E-409C-BE32-E72D297353CC}">
                <c16:uniqueId val="{00000001-29A9-4405-AAE0-147DC54DF5C7}"/>
              </c:ext>
            </c:extLst>
          </c:dPt>
          <c:dPt>
            <c:idx val="5"/>
            <c:marker>
              <c:symbol val="diamond"/>
              <c:size val="15"/>
              <c:spPr>
                <a:solidFill>
                  <a:srgbClr val="E4032E"/>
                </a:solidFill>
                <a:ln w="9525">
                  <a:solidFill>
                    <a:schemeClr val="accent1"/>
                  </a:solidFill>
                </a:ln>
                <a:effectLst/>
              </c:spPr>
            </c:marker>
            <c:bubble3D val="0"/>
            <c:extLst>
              <c:ext xmlns:c16="http://schemas.microsoft.com/office/drawing/2014/chart" uri="{C3380CC4-5D6E-409C-BE32-E72D297353CC}">
                <c16:uniqueId val="{00000002-29A9-4405-AAE0-147DC54DF5C7}"/>
              </c:ext>
            </c:extLst>
          </c:dPt>
          <c:dPt>
            <c:idx val="10"/>
            <c:marker>
              <c:symbol val="diamond"/>
              <c:size val="15"/>
              <c:spPr>
                <a:solidFill>
                  <a:srgbClr val="FF0000"/>
                </a:solidFill>
                <a:ln w="9525">
                  <a:solidFill>
                    <a:schemeClr val="accent1"/>
                  </a:solidFill>
                </a:ln>
                <a:effectLst/>
              </c:spPr>
            </c:marker>
            <c:bubble3D val="0"/>
            <c:extLst>
              <c:ext xmlns:c16="http://schemas.microsoft.com/office/drawing/2014/chart" uri="{C3380CC4-5D6E-409C-BE32-E72D297353CC}">
                <c16:uniqueId val="{00000003-29A9-4405-AAE0-147DC54DF5C7}"/>
              </c:ext>
            </c:extLst>
          </c:dPt>
          <c:val>
            <c:numRef>
              <c:f>'FORMATO (2)'!$E$71:$I$71</c:f>
              <c:numCache>
                <c:formatCode>General</c:formatCode>
                <c:ptCount val="5"/>
                <c:pt idx="0">
                  <c:v>10</c:v>
                </c:pt>
                <c:pt idx="1">
                  <c:v>13</c:v>
                </c:pt>
                <c:pt idx="2">
                  <c:v>10</c:v>
                </c:pt>
                <c:pt idx="3">
                  <c:v>10</c:v>
                </c:pt>
                <c:pt idx="4">
                  <c:v>10</c:v>
                </c:pt>
              </c:numCache>
            </c:numRef>
          </c:val>
          <c:smooth val="0"/>
          <c:extLst>
            <c:ext xmlns:c16="http://schemas.microsoft.com/office/drawing/2014/chart" uri="{C3380CC4-5D6E-409C-BE32-E72D297353CC}">
              <c16:uniqueId val="{00000004-29A9-4405-AAE0-147DC54DF5C7}"/>
            </c:ext>
          </c:extLst>
        </c:ser>
        <c:dLbls>
          <c:showLegendKey val="0"/>
          <c:showVal val="0"/>
          <c:showCatName val="0"/>
          <c:showSerName val="0"/>
          <c:showPercent val="0"/>
          <c:showBubbleSize val="0"/>
        </c:dLbls>
        <c:smooth val="0"/>
        <c:axId val="1012996847"/>
        <c:axId val="942613167"/>
      </c:lineChart>
      <c:catAx>
        <c:axId val="101299684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42613167"/>
        <c:crosses val="autoZero"/>
        <c:auto val="1"/>
        <c:lblAlgn val="ctr"/>
        <c:lblOffset val="100"/>
        <c:noMultiLvlLbl val="0"/>
      </c:catAx>
      <c:valAx>
        <c:axId val="9426131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29968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TD_CargaXPersona!$U$14:$AF$14</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TD_CargaXPersona!$U$38:$AF$38</c:f>
              <c:numCache>
                <c:formatCode>General</c:formatCode>
                <c:ptCount val="12"/>
                <c:pt idx="0">
                  <c:v>1</c:v>
                </c:pt>
                <c:pt idx="1">
                  <c:v>0</c:v>
                </c:pt>
                <c:pt idx="2">
                  <c:v>2</c:v>
                </c:pt>
                <c:pt idx="3">
                  <c:v>0</c:v>
                </c:pt>
                <c:pt idx="4">
                  <c:v>2</c:v>
                </c:pt>
                <c:pt idx="5">
                  <c:v>1</c:v>
                </c:pt>
                <c:pt idx="6">
                  <c:v>1</c:v>
                </c:pt>
                <c:pt idx="7">
                  <c:v>1</c:v>
                </c:pt>
                <c:pt idx="8">
                  <c:v>2</c:v>
                </c:pt>
                <c:pt idx="9">
                  <c:v>1</c:v>
                </c:pt>
                <c:pt idx="10">
                  <c:v>1</c:v>
                </c:pt>
                <c:pt idx="11">
                  <c:v>1</c:v>
                </c:pt>
              </c:numCache>
            </c:numRef>
          </c:val>
          <c:extLst>
            <c:ext xmlns:c16="http://schemas.microsoft.com/office/drawing/2014/chart" uri="{C3380CC4-5D6E-409C-BE32-E72D297353CC}">
              <c16:uniqueId val="{00000000-DF2D-48FE-A421-A086D91FC400}"/>
            </c:ext>
          </c:extLst>
        </c:ser>
        <c:dLbls>
          <c:showLegendKey val="0"/>
          <c:showVal val="0"/>
          <c:showCatName val="0"/>
          <c:showSerName val="0"/>
          <c:showPercent val="0"/>
          <c:showBubbleSize val="0"/>
        </c:dLbls>
        <c:gapWidth val="219"/>
        <c:overlap val="-27"/>
        <c:axId val="603148495"/>
        <c:axId val="745934063"/>
      </c:barChart>
      <c:catAx>
        <c:axId val="60314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934063"/>
        <c:crosses val="autoZero"/>
        <c:auto val="1"/>
        <c:lblAlgn val="ctr"/>
        <c:lblOffset val="100"/>
        <c:noMultiLvlLbl val="0"/>
      </c:catAx>
      <c:valAx>
        <c:axId val="745934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314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TD_CargaXPersona!$U$14:$AF$14</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TD_CargaXPersona!$U$47:$AF$47</c:f>
              <c:numCache>
                <c:formatCode>General</c:formatCode>
                <c:ptCount val="12"/>
                <c:pt idx="0">
                  <c:v>1</c:v>
                </c:pt>
                <c:pt idx="1">
                  <c:v>2</c:v>
                </c:pt>
                <c:pt idx="2">
                  <c:v>0</c:v>
                </c:pt>
                <c:pt idx="3">
                  <c:v>2</c:v>
                </c:pt>
                <c:pt idx="4">
                  <c:v>2</c:v>
                </c:pt>
                <c:pt idx="5">
                  <c:v>2</c:v>
                </c:pt>
                <c:pt idx="6">
                  <c:v>1</c:v>
                </c:pt>
                <c:pt idx="7">
                  <c:v>2</c:v>
                </c:pt>
                <c:pt idx="8">
                  <c:v>1</c:v>
                </c:pt>
                <c:pt idx="9">
                  <c:v>1</c:v>
                </c:pt>
                <c:pt idx="10">
                  <c:v>1</c:v>
                </c:pt>
                <c:pt idx="11">
                  <c:v>1</c:v>
                </c:pt>
              </c:numCache>
            </c:numRef>
          </c:val>
          <c:extLst>
            <c:ext xmlns:c16="http://schemas.microsoft.com/office/drawing/2014/chart" uri="{C3380CC4-5D6E-409C-BE32-E72D297353CC}">
              <c16:uniqueId val="{00000000-ACE2-4A3F-AF65-8092BEF80333}"/>
            </c:ext>
          </c:extLst>
        </c:ser>
        <c:dLbls>
          <c:showLegendKey val="0"/>
          <c:showVal val="0"/>
          <c:showCatName val="0"/>
          <c:showSerName val="0"/>
          <c:showPercent val="0"/>
          <c:showBubbleSize val="0"/>
        </c:dLbls>
        <c:gapWidth val="219"/>
        <c:overlap val="-27"/>
        <c:axId val="603148495"/>
        <c:axId val="745934063"/>
      </c:barChart>
      <c:catAx>
        <c:axId val="60314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934063"/>
        <c:crosses val="autoZero"/>
        <c:auto val="1"/>
        <c:lblAlgn val="ctr"/>
        <c:lblOffset val="100"/>
        <c:noMultiLvlLbl val="0"/>
      </c:catAx>
      <c:valAx>
        <c:axId val="745934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314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TD_CargaXPersona!$U$5:$AF$5</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TD_CargaXPersona!$U$11:$AF$11</c:f>
              <c:numCache>
                <c:formatCode>General</c:formatCode>
                <c:ptCount val="12"/>
                <c:pt idx="0">
                  <c:v>1</c:v>
                </c:pt>
                <c:pt idx="1">
                  <c:v>2</c:v>
                </c:pt>
                <c:pt idx="2">
                  <c:v>0</c:v>
                </c:pt>
                <c:pt idx="3">
                  <c:v>1</c:v>
                </c:pt>
                <c:pt idx="4">
                  <c:v>0</c:v>
                </c:pt>
                <c:pt idx="5">
                  <c:v>0</c:v>
                </c:pt>
                <c:pt idx="6">
                  <c:v>2</c:v>
                </c:pt>
                <c:pt idx="7">
                  <c:v>0</c:v>
                </c:pt>
                <c:pt idx="8">
                  <c:v>2</c:v>
                </c:pt>
                <c:pt idx="9">
                  <c:v>1</c:v>
                </c:pt>
                <c:pt idx="10">
                  <c:v>0</c:v>
                </c:pt>
                <c:pt idx="11">
                  <c:v>2</c:v>
                </c:pt>
              </c:numCache>
            </c:numRef>
          </c:val>
          <c:extLst>
            <c:ext xmlns:c16="http://schemas.microsoft.com/office/drawing/2014/chart" uri="{C3380CC4-5D6E-409C-BE32-E72D297353CC}">
              <c16:uniqueId val="{00000000-39D7-47BC-ABD2-92CBF50F9B9A}"/>
            </c:ext>
          </c:extLst>
        </c:ser>
        <c:dLbls>
          <c:showLegendKey val="0"/>
          <c:showVal val="0"/>
          <c:showCatName val="0"/>
          <c:showSerName val="0"/>
          <c:showPercent val="0"/>
          <c:showBubbleSize val="0"/>
        </c:dLbls>
        <c:gapWidth val="219"/>
        <c:overlap val="-27"/>
        <c:axId val="752380255"/>
        <c:axId val="855580351"/>
      </c:barChart>
      <c:catAx>
        <c:axId val="7523802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55580351"/>
        <c:crosses val="autoZero"/>
        <c:auto val="1"/>
        <c:lblAlgn val="ctr"/>
        <c:lblOffset val="100"/>
        <c:noMultiLvlLbl val="0"/>
      </c:catAx>
      <c:valAx>
        <c:axId val="85558035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5238025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848119484417804"/>
          <c:y val="7.2701321599352747E-2"/>
          <c:w val="0.84599789046240714"/>
          <c:h val="0.79281172838328284"/>
        </c:manualLayout>
      </c:layout>
      <c:barChart>
        <c:barDir val="col"/>
        <c:grouping val="clustered"/>
        <c:varyColors val="0"/>
        <c:ser>
          <c:idx val="0"/>
          <c:order val="0"/>
          <c:spPr>
            <a:solidFill>
              <a:schemeClr val="accent1"/>
            </a:solidFill>
            <a:ln>
              <a:noFill/>
            </a:ln>
            <a:effectLst/>
          </c:spPr>
          <c:invertIfNegative val="0"/>
          <c:cat>
            <c:strRef>
              <c:f>TD_CargaXPersona!$U$14:$AF$14</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TD_CargaXPersona!$U$29:$AF$29</c:f>
              <c:numCache>
                <c:formatCode>General</c:formatCode>
                <c:ptCount val="12"/>
                <c:pt idx="0">
                  <c:v>2</c:v>
                </c:pt>
                <c:pt idx="1">
                  <c:v>4</c:v>
                </c:pt>
                <c:pt idx="2">
                  <c:v>1</c:v>
                </c:pt>
                <c:pt idx="3">
                  <c:v>1</c:v>
                </c:pt>
                <c:pt idx="4">
                  <c:v>1</c:v>
                </c:pt>
                <c:pt idx="5">
                  <c:v>3</c:v>
                </c:pt>
                <c:pt idx="6">
                  <c:v>2</c:v>
                </c:pt>
                <c:pt idx="7">
                  <c:v>1</c:v>
                </c:pt>
                <c:pt idx="8">
                  <c:v>1</c:v>
                </c:pt>
                <c:pt idx="9">
                  <c:v>1</c:v>
                </c:pt>
                <c:pt idx="10">
                  <c:v>2</c:v>
                </c:pt>
                <c:pt idx="11">
                  <c:v>1</c:v>
                </c:pt>
              </c:numCache>
            </c:numRef>
          </c:val>
          <c:extLst>
            <c:ext xmlns:c16="http://schemas.microsoft.com/office/drawing/2014/chart" uri="{C3380CC4-5D6E-409C-BE32-E72D297353CC}">
              <c16:uniqueId val="{00000000-317C-41BF-9591-24C79800EC82}"/>
            </c:ext>
          </c:extLst>
        </c:ser>
        <c:dLbls>
          <c:showLegendKey val="0"/>
          <c:showVal val="0"/>
          <c:showCatName val="0"/>
          <c:showSerName val="0"/>
          <c:showPercent val="0"/>
          <c:showBubbleSize val="0"/>
        </c:dLbls>
        <c:gapWidth val="219"/>
        <c:overlap val="-27"/>
        <c:axId val="603148495"/>
        <c:axId val="745934063"/>
      </c:barChart>
      <c:catAx>
        <c:axId val="60314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934063"/>
        <c:crosses val="autoZero"/>
        <c:auto val="1"/>
        <c:lblAlgn val="ctr"/>
        <c:lblOffset val="100"/>
        <c:noMultiLvlLbl val="0"/>
      </c:catAx>
      <c:valAx>
        <c:axId val="745934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314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TD_CargaXPersona!$U$14:$AF$14</c:f>
              <c:strCache>
                <c:ptCount val="12"/>
                <c:pt idx="0">
                  <c:v>E</c:v>
                </c:pt>
                <c:pt idx="1">
                  <c:v>F</c:v>
                </c:pt>
                <c:pt idx="2">
                  <c:v>MZ</c:v>
                </c:pt>
                <c:pt idx="3">
                  <c:v>AB</c:v>
                </c:pt>
                <c:pt idx="4">
                  <c:v>MY</c:v>
                </c:pt>
                <c:pt idx="5">
                  <c:v>JN</c:v>
                </c:pt>
                <c:pt idx="6">
                  <c:v>JL</c:v>
                </c:pt>
                <c:pt idx="7">
                  <c:v>AG</c:v>
                </c:pt>
                <c:pt idx="8">
                  <c:v>S</c:v>
                </c:pt>
                <c:pt idx="9">
                  <c:v>O</c:v>
                </c:pt>
                <c:pt idx="10">
                  <c:v>N</c:v>
                </c:pt>
                <c:pt idx="11">
                  <c:v>D</c:v>
                </c:pt>
              </c:strCache>
            </c:strRef>
          </c:cat>
          <c:val>
            <c:numRef>
              <c:f>TD_CargaXPersona!$U$56:$AF$56</c:f>
              <c:numCache>
                <c:formatCode>General</c:formatCode>
                <c:ptCount val="12"/>
                <c:pt idx="0">
                  <c:v>2</c:v>
                </c:pt>
                <c:pt idx="1">
                  <c:v>3</c:v>
                </c:pt>
                <c:pt idx="2">
                  <c:v>1</c:v>
                </c:pt>
                <c:pt idx="3">
                  <c:v>1</c:v>
                </c:pt>
                <c:pt idx="4">
                  <c:v>1</c:v>
                </c:pt>
                <c:pt idx="5">
                  <c:v>1</c:v>
                </c:pt>
                <c:pt idx="6">
                  <c:v>3</c:v>
                </c:pt>
                <c:pt idx="7">
                  <c:v>0</c:v>
                </c:pt>
                <c:pt idx="8">
                  <c:v>2</c:v>
                </c:pt>
                <c:pt idx="9">
                  <c:v>2</c:v>
                </c:pt>
                <c:pt idx="10">
                  <c:v>1</c:v>
                </c:pt>
                <c:pt idx="11">
                  <c:v>1</c:v>
                </c:pt>
              </c:numCache>
            </c:numRef>
          </c:val>
          <c:extLst>
            <c:ext xmlns:c16="http://schemas.microsoft.com/office/drawing/2014/chart" uri="{C3380CC4-5D6E-409C-BE32-E72D297353CC}">
              <c16:uniqueId val="{00000000-78AE-4AC9-BECC-A21AAC245658}"/>
            </c:ext>
          </c:extLst>
        </c:ser>
        <c:dLbls>
          <c:showLegendKey val="0"/>
          <c:showVal val="0"/>
          <c:showCatName val="0"/>
          <c:showSerName val="0"/>
          <c:showPercent val="0"/>
          <c:showBubbleSize val="0"/>
        </c:dLbls>
        <c:gapWidth val="219"/>
        <c:overlap val="-27"/>
        <c:axId val="603148495"/>
        <c:axId val="745934063"/>
      </c:barChart>
      <c:catAx>
        <c:axId val="6031484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45934063"/>
        <c:crosses val="autoZero"/>
        <c:auto val="1"/>
        <c:lblAlgn val="ctr"/>
        <c:lblOffset val="100"/>
        <c:noMultiLvlLbl val="0"/>
      </c:catAx>
      <c:valAx>
        <c:axId val="745934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314849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CO" sz="1200" b="0" i="0" u="none" strike="noStrike" kern="1200" cap="all" baseline="0">
                <a:solidFill>
                  <a:schemeClr val="tx1"/>
                </a:solidFill>
                <a:latin typeface="+mn-lt"/>
                <a:ea typeface="+mn-ea"/>
                <a:cs typeface="+mn-cs"/>
              </a:defRPr>
            </a:pPr>
            <a:r>
              <a:rPr lang="es-CO"/>
              <a:t>Sin repeticiones</a:t>
            </a:r>
          </a:p>
        </c:rich>
      </c:tx>
      <c:layout>
        <c:manualLayout>
          <c:xMode val="edge"/>
          <c:yMode val="edge"/>
          <c:x val="0.30422808441907118"/>
          <c:y val="0.86524822695035464"/>
        </c:manualLayout>
      </c:layout>
      <c:overlay val="0"/>
      <c:spPr>
        <a:noFill/>
        <a:ln>
          <a:noFill/>
        </a:ln>
        <a:effectLst/>
      </c:spPr>
      <c:txPr>
        <a:bodyPr rot="0" spcFirstLastPara="1" vertOverflow="ellipsis" vert="horz" wrap="square" anchor="ctr" anchorCtr="1"/>
        <a:lstStyle/>
        <a:p>
          <a:pPr>
            <a:defRPr lang="es-CO" sz="1200" b="0" i="0" u="none" strike="noStrike" kern="1200" cap="all" baseline="0">
              <a:solidFill>
                <a:schemeClr val="tx1"/>
              </a:solidFill>
              <a:latin typeface="+mn-lt"/>
              <a:ea typeface="+mn-ea"/>
              <a:cs typeface="+mn-cs"/>
            </a:defRPr>
          </a:pPr>
          <a:endParaRPr lang="es-CO"/>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3233071725281476"/>
          <c:y val="0.13046350589155079"/>
          <c:w val="0.71569863096081898"/>
          <c:h val="0.68961724704198069"/>
        </c:manualLayout>
      </c:layout>
      <c:pie3DChart>
        <c:varyColors val="1"/>
        <c:ser>
          <c:idx val="0"/>
          <c:order val="0"/>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2-8C57-4A7B-AACC-377171D930CB}"/>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3-8C57-4A7B-AACC-377171D930CB}"/>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4-8C57-4A7B-AACC-377171D930CB}"/>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5-8C57-4A7B-AACC-377171D930CB}"/>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1-8C57-4A7B-AACC-377171D930CB}"/>
              </c:ext>
            </c:extLst>
          </c:dPt>
          <c:dLbls>
            <c:dLbl>
              <c:idx val="0"/>
              <c:spPr>
                <a:solidFill>
                  <a:sysClr val="window" lastClr="FFFFFF"/>
                </a:solidFill>
                <a:ln>
                  <a:solidFill>
                    <a:srgbClr val="4F81BD"/>
                  </a:solidFill>
                </a:ln>
                <a:effectLst/>
              </c:spPr>
              <c:txPr>
                <a:bodyPr rot="0" spcFirstLastPara="1" vertOverflow="clip" horzOverflow="clip" vert="horz" wrap="square" lIns="36576" tIns="18288" rIns="36576" bIns="18288" anchor="ctr" anchorCtr="1">
                  <a:spAutoFit/>
                </a:bodyPr>
                <a:lstStyle/>
                <a:p>
                  <a:pPr>
                    <a:defRPr lang="es-CO" sz="1000" b="0" i="0" u="none" strike="noStrike" kern="1200" baseline="0">
                      <a:solidFill>
                        <a:schemeClr val="tx1"/>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2-8C57-4A7B-AACC-377171D930CB}"/>
                </c:ext>
              </c:extLst>
            </c:dLbl>
            <c:dLbl>
              <c:idx val="1"/>
              <c:spPr>
                <a:solidFill>
                  <a:sysClr val="window" lastClr="FFFFFF"/>
                </a:solidFill>
                <a:ln>
                  <a:solidFill>
                    <a:srgbClr val="4F81BD"/>
                  </a:solidFill>
                </a:ln>
                <a:effectLst/>
              </c:spPr>
              <c:txPr>
                <a:bodyPr rot="0" spcFirstLastPara="1" vertOverflow="clip" horzOverflow="clip" vert="horz" wrap="square" lIns="36576" tIns="18288" rIns="36576" bIns="18288" anchor="ctr" anchorCtr="1">
                  <a:spAutoFit/>
                </a:bodyPr>
                <a:lstStyle/>
                <a:p>
                  <a:pPr>
                    <a:defRPr lang="es-CO" sz="1000" b="0" i="0" u="none" strike="noStrike" kern="1200" baseline="0">
                      <a:solidFill>
                        <a:schemeClr val="tx1"/>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3-8C57-4A7B-AACC-377171D930CB}"/>
                </c:ext>
              </c:extLst>
            </c:dLbl>
            <c:dLbl>
              <c:idx val="2"/>
              <c:spPr>
                <a:solidFill>
                  <a:sysClr val="window" lastClr="FFFFFF"/>
                </a:solidFill>
                <a:ln>
                  <a:solidFill>
                    <a:srgbClr val="4F81BD"/>
                  </a:solidFill>
                </a:ln>
                <a:effectLst/>
              </c:spPr>
              <c:txPr>
                <a:bodyPr rot="0" spcFirstLastPara="1" vertOverflow="clip" horzOverflow="clip" vert="horz" wrap="square" lIns="36576" tIns="18288" rIns="36576" bIns="18288" anchor="ctr" anchorCtr="1">
                  <a:spAutoFit/>
                </a:bodyPr>
                <a:lstStyle/>
                <a:p>
                  <a:pPr>
                    <a:defRPr lang="es-CO" sz="1000" b="0" i="0" u="none" strike="noStrike" kern="1200" baseline="0">
                      <a:solidFill>
                        <a:schemeClr val="tx1"/>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4-8C57-4A7B-AACC-377171D930CB}"/>
                </c:ext>
              </c:extLst>
            </c:dLbl>
            <c:dLbl>
              <c:idx val="3"/>
              <c:spPr>
                <a:solidFill>
                  <a:sysClr val="window" lastClr="FFFFFF"/>
                </a:solidFill>
                <a:ln>
                  <a:solidFill>
                    <a:srgbClr val="4F81BD"/>
                  </a:solidFill>
                </a:ln>
                <a:effectLst/>
              </c:spPr>
              <c:txPr>
                <a:bodyPr rot="0" spcFirstLastPara="1" vertOverflow="clip" horzOverflow="clip" vert="horz" wrap="square" lIns="36576" tIns="18288" rIns="36576" bIns="18288" anchor="ctr" anchorCtr="1">
                  <a:spAutoFit/>
                </a:bodyPr>
                <a:lstStyle/>
                <a:p>
                  <a:pPr>
                    <a:defRPr lang="es-CO" sz="1000" b="0" i="0" u="none" strike="noStrike" kern="1200" baseline="0">
                      <a:solidFill>
                        <a:schemeClr val="tx1"/>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5-8C57-4A7B-AACC-377171D930CB}"/>
                </c:ext>
              </c:extLst>
            </c:dLbl>
            <c:dLbl>
              <c:idx val="4"/>
              <c:layout>
                <c:manualLayout>
                  <c:x val="0.16148390616475713"/>
                  <c:y val="0"/>
                </c:manualLayout>
              </c:layout>
              <c:spPr>
                <a:solidFill>
                  <a:sysClr val="window" lastClr="FFFFFF"/>
                </a:solidFill>
                <a:ln>
                  <a:solidFill>
                    <a:srgbClr val="4F81BD"/>
                  </a:solidFill>
                </a:ln>
                <a:effectLst/>
              </c:spPr>
              <c:txPr>
                <a:bodyPr rot="0" spcFirstLastPara="1" vertOverflow="clip" horzOverflow="clip" vert="horz" wrap="square" lIns="36576" tIns="18288" rIns="36576" bIns="18288" anchor="ctr" anchorCtr="1">
                  <a:spAutoFit/>
                </a:bodyPr>
                <a:lstStyle/>
                <a:p>
                  <a:pPr>
                    <a:defRPr lang="es-CO" sz="1000" b="0" i="0" u="none" strike="noStrike" kern="1200" baseline="0">
                      <a:solidFill>
                        <a:schemeClr val="tx1"/>
                      </a:solidFill>
                      <a:latin typeface="+mn-lt"/>
                      <a:ea typeface="+mn-ea"/>
                      <a:cs typeface="+mn-cs"/>
                    </a:defRPr>
                  </a:pPr>
                  <a:endParaRPr lang="es-CO"/>
                </a:p>
              </c:txPr>
              <c:dLblPos val="bestFit"/>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a:noFill/>
                    <a:ln>
                      <a:noFill/>
                    </a:ln>
                  </c15:spPr>
                </c:ext>
                <c:ext xmlns:c16="http://schemas.microsoft.com/office/drawing/2014/chart" uri="{C3380CC4-5D6E-409C-BE32-E72D297353CC}">
                  <c16:uniqueId val="{00000001-8C57-4A7B-AACC-377171D930CB}"/>
                </c:ext>
              </c:extLst>
            </c:dLbl>
            <c:spPr>
              <a:solidFill>
                <a:sysClr val="window" lastClr="FFFFFF"/>
              </a:solidFill>
              <a:ln>
                <a:solidFill>
                  <a:srgbClr val="4F81BD"/>
                </a:solidFill>
              </a:ln>
              <a:effectLst/>
            </c:sp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Hoja1!$B$21:$B$25</c:f>
              <c:strCache>
                <c:ptCount val="5"/>
                <c:pt idx="0">
                  <c:v>Informes ley </c:v>
                </c:pt>
                <c:pt idx="1">
                  <c:v>Monitoreos</c:v>
                </c:pt>
                <c:pt idx="2">
                  <c:v>seguimientos</c:v>
                </c:pt>
                <c:pt idx="3">
                  <c:v>Auditorias</c:v>
                </c:pt>
                <c:pt idx="4">
                  <c:v>campaña de autocontrol</c:v>
                </c:pt>
              </c:strCache>
            </c:strRef>
          </c:cat>
          <c:val>
            <c:numRef>
              <c:f>Hoja1!$C$21:$C$25</c:f>
              <c:numCache>
                <c:formatCode>General</c:formatCode>
                <c:ptCount val="5"/>
                <c:pt idx="0">
                  <c:v>24</c:v>
                </c:pt>
                <c:pt idx="1">
                  <c:v>6</c:v>
                </c:pt>
                <c:pt idx="2">
                  <c:v>3</c:v>
                </c:pt>
                <c:pt idx="3">
                  <c:v>2</c:v>
                </c:pt>
                <c:pt idx="4">
                  <c:v>2</c:v>
                </c:pt>
              </c:numCache>
            </c:numRef>
          </c:val>
          <c:extLst>
            <c:ext xmlns:c16="http://schemas.microsoft.com/office/drawing/2014/chart" uri="{C3380CC4-5D6E-409C-BE32-E72D297353CC}">
              <c16:uniqueId val="{00000000-8C57-4A7B-AACC-377171D930CB}"/>
            </c:ext>
          </c:extLst>
        </c:ser>
        <c:dLbls>
          <c:showLegendKey val="0"/>
          <c:showVal val="0"/>
          <c:showCatName val="0"/>
          <c:showSerName val="0"/>
          <c:showPercent val="0"/>
          <c:showBubbleSize val="0"/>
          <c:showLeaderLines val="0"/>
        </c:dLbls>
      </c:pie3DChart>
      <c:spPr>
        <a:noFill/>
        <a:ln>
          <a:noFill/>
        </a:ln>
        <a:effectLst/>
      </c:spPr>
    </c:plotArea>
    <c:legend>
      <c:legendPos val="r"/>
      <c:layout>
        <c:manualLayout>
          <c:xMode val="edge"/>
          <c:yMode val="edge"/>
          <c:x val="0.75647151307395899"/>
          <c:y val="0.6988551962919527"/>
          <c:w val="0.24352848692604095"/>
          <c:h val="0.30114480370804714"/>
        </c:manualLayout>
      </c:layout>
      <c:overlay val="0"/>
      <c:spPr>
        <a:noFill/>
        <a:ln>
          <a:noFill/>
        </a:ln>
        <a:effectLst/>
      </c:spPr>
      <c:txPr>
        <a:bodyPr rot="0" spcFirstLastPara="1" vertOverflow="ellipsis" vert="horz" wrap="square" anchor="ctr" anchorCtr="1"/>
        <a:lstStyle/>
        <a:p>
          <a:pPr>
            <a:defRPr lang="es-CO" sz="1000" b="0" i="0" u="none" strike="noStrike" kern="1200" baseline="0">
              <a:solidFill>
                <a:schemeClr val="tx1"/>
              </a:solidFill>
              <a:latin typeface="+mn-lt"/>
              <a:ea typeface="+mn-ea"/>
              <a:cs typeface="+mn-cs"/>
            </a:defRPr>
          </a:pPr>
          <a:endParaRPr lang="es-CO"/>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lang="es-CO" sz="1000" b="0" i="0" u="none" strike="noStrike" kern="1200" baseline="0">
          <a:solidFill>
            <a:schemeClr val="tx1"/>
          </a:solidFill>
          <a:latin typeface="+mn-lt"/>
          <a:ea typeface="+mn-ea"/>
          <a:cs typeface="+mn-cs"/>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baseline="0">
                <a:solidFill>
                  <a:schemeClr val="tx1">
                    <a:lumMod val="65000"/>
                    <a:lumOff val="35000"/>
                  </a:schemeClr>
                </a:solidFill>
                <a:latin typeface="+mn-lt"/>
                <a:ea typeface="+mn-ea"/>
                <a:cs typeface="+mn-cs"/>
              </a:defRPr>
            </a:pPr>
            <a:r>
              <a:rPr lang="es-CO"/>
              <a:t>con  repeticiones</a:t>
            </a:r>
          </a:p>
        </c:rich>
      </c:tx>
      <c:layout>
        <c:manualLayout>
          <c:xMode val="edge"/>
          <c:yMode val="edge"/>
          <c:x val="0.39151668234596698"/>
          <c:y val="0.86524822695035464"/>
        </c:manualLayout>
      </c:layout>
      <c:overlay val="0"/>
      <c:spPr>
        <a:noFill/>
        <a:ln>
          <a:noFill/>
        </a:ln>
        <a:effectLst/>
      </c:sp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606995115790559"/>
          <c:y val="0.17301668842196866"/>
          <c:w val="0.71569863096081898"/>
          <c:h val="0.68961724704198069"/>
        </c:manualLayout>
      </c:layout>
      <c:pie3DChart>
        <c:varyColors val="1"/>
        <c:ser>
          <c:idx val="1"/>
          <c:order val="0"/>
          <c:dPt>
            <c:idx val="0"/>
            <c:bubble3D val="0"/>
            <c:extLst>
              <c:ext xmlns:c16="http://schemas.microsoft.com/office/drawing/2014/chart" uri="{C3380CC4-5D6E-409C-BE32-E72D297353CC}">
                <c16:uniqueId val="{00000017-9874-448F-93B1-595226E567AF}"/>
              </c:ext>
            </c:extLst>
          </c:dPt>
          <c:dPt>
            <c:idx val="1"/>
            <c:bubble3D val="0"/>
            <c:extLst>
              <c:ext xmlns:c16="http://schemas.microsoft.com/office/drawing/2014/chart" uri="{C3380CC4-5D6E-409C-BE32-E72D297353CC}">
                <c16:uniqueId val="{00000018-9874-448F-93B1-595226E567AF}"/>
              </c:ext>
            </c:extLst>
          </c:dPt>
          <c:dPt>
            <c:idx val="2"/>
            <c:bubble3D val="0"/>
            <c:extLst>
              <c:ext xmlns:c16="http://schemas.microsoft.com/office/drawing/2014/chart" uri="{C3380CC4-5D6E-409C-BE32-E72D297353CC}">
                <c16:uniqueId val="{00000019-9874-448F-93B1-595226E567AF}"/>
              </c:ext>
            </c:extLst>
          </c:dPt>
          <c:dPt>
            <c:idx val="3"/>
            <c:bubble3D val="0"/>
            <c:extLst>
              <c:ext xmlns:c16="http://schemas.microsoft.com/office/drawing/2014/chart" uri="{C3380CC4-5D6E-409C-BE32-E72D297353CC}">
                <c16:uniqueId val="{0000001A-9874-448F-93B1-595226E567AF}"/>
              </c:ext>
            </c:extLst>
          </c:dPt>
          <c:dPt>
            <c:idx val="4"/>
            <c:bubble3D val="0"/>
            <c:extLst>
              <c:ext xmlns:c16="http://schemas.microsoft.com/office/drawing/2014/chart" uri="{C3380CC4-5D6E-409C-BE32-E72D297353CC}">
                <c16:uniqueId val="{0000001B-9874-448F-93B1-595226E567AF}"/>
              </c:ext>
            </c:extLst>
          </c:dPt>
          <c:dLbls>
            <c:dLbl>
              <c:idx val="1"/>
              <c:layout>
                <c:manualLayout>
                  <c:x val="-2.0725384843016541E-2"/>
                  <c:y val="-0.1879432624113475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8-9874-448F-93B1-595226E567AF}"/>
                </c:ext>
              </c:extLst>
            </c:dLbl>
            <c:dLbl>
              <c:idx val="3"/>
              <c:layout>
                <c:manualLayout>
                  <c:x val="4.8359231300371931E-2"/>
                  <c:y val="-6.028368794326240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A-9874-448F-93B1-595226E567AF}"/>
                </c:ext>
              </c:extLst>
            </c:dLbl>
            <c:dLbl>
              <c:idx val="4"/>
              <c:layout>
                <c:manualLayout>
                  <c:x val="0.12895795013432515"/>
                  <c:y val="-1.063829787234043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B-9874-448F-93B1-595226E567AF}"/>
                </c:ext>
              </c:extLst>
            </c:dLbl>
            <c:spPr>
              <a:solidFill>
                <a:sysClr val="window" lastClr="FFFFFF"/>
              </a:solidFill>
              <a:ln>
                <a:solidFill>
                  <a:sysClr val="windowText" lastClr="000000">
                    <a:lumMod val="65000"/>
                    <a:lumOff val="35000"/>
                  </a:sysClr>
                </a:solidFill>
              </a:ln>
              <a:effectLst/>
            </c:sp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Hoja1!$B$35:$B$39</c:f>
              <c:strCache>
                <c:ptCount val="5"/>
                <c:pt idx="0">
                  <c:v>Informes ley </c:v>
                </c:pt>
                <c:pt idx="1">
                  <c:v>Monitoreos</c:v>
                </c:pt>
                <c:pt idx="2">
                  <c:v>seguimientos</c:v>
                </c:pt>
                <c:pt idx="3">
                  <c:v>Auditorias</c:v>
                </c:pt>
                <c:pt idx="4">
                  <c:v>campaña de autocontrol</c:v>
                </c:pt>
              </c:strCache>
            </c:strRef>
          </c:cat>
          <c:val>
            <c:numRef>
              <c:f>Hoja1!$C$35:$C$39</c:f>
              <c:numCache>
                <c:formatCode>General</c:formatCode>
                <c:ptCount val="5"/>
                <c:pt idx="0">
                  <c:v>37</c:v>
                </c:pt>
                <c:pt idx="1">
                  <c:v>34</c:v>
                </c:pt>
                <c:pt idx="2">
                  <c:v>4</c:v>
                </c:pt>
                <c:pt idx="3">
                  <c:v>2</c:v>
                </c:pt>
                <c:pt idx="4">
                  <c:v>2</c:v>
                </c:pt>
              </c:numCache>
            </c:numRef>
          </c:val>
          <c:extLst>
            <c:ext xmlns:c16="http://schemas.microsoft.com/office/drawing/2014/chart" uri="{C3380CC4-5D6E-409C-BE32-E72D297353CC}">
              <c16:uniqueId val="{00000016-9874-448F-93B1-595226E567AF}"/>
            </c:ext>
          </c:extLst>
        </c:ser>
        <c:ser>
          <c:idx val="0"/>
          <c:order val="1"/>
          <c:dPt>
            <c:idx val="0"/>
            <c:bubble3D val="0"/>
            <c:spPr>
              <a:solidFill>
                <a:schemeClr val="accent1"/>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C-9874-448F-93B1-595226E567AF}"/>
              </c:ext>
            </c:extLst>
          </c:dPt>
          <c:dPt>
            <c:idx val="1"/>
            <c:bubble3D val="0"/>
            <c:spPr>
              <a:solidFill>
                <a:schemeClr val="accent2"/>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0E-9874-448F-93B1-595226E567AF}"/>
              </c:ext>
            </c:extLst>
          </c:dPt>
          <c:dPt>
            <c:idx val="2"/>
            <c:bubble3D val="0"/>
            <c:spPr>
              <a:solidFill>
                <a:schemeClr val="accent3"/>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0-9874-448F-93B1-595226E567AF}"/>
              </c:ext>
            </c:extLst>
          </c:dPt>
          <c:dPt>
            <c:idx val="3"/>
            <c:bubble3D val="0"/>
            <c:spPr>
              <a:solidFill>
                <a:schemeClr val="accent4"/>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2-9874-448F-93B1-595226E567AF}"/>
              </c:ext>
            </c:extLst>
          </c:dPt>
          <c:dPt>
            <c:idx val="4"/>
            <c:bubble3D val="0"/>
            <c:spPr>
              <a:solidFill>
                <a:schemeClr val="accent5"/>
              </a:solidFill>
              <a:ln>
                <a:noFill/>
              </a:ln>
              <a:effectLst>
                <a:outerShdw blurRad="88900" sx="102000" sy="102000" algn="ctr" rotWithShape="0">
                  <a:prstClr val="black">
                    <a:alpha val="10000"/>
                  </a:prstClr>
                </a:outerShdw>
              </a:effectLst>
              <a:scene3d>
                <a:camera prst="orthographicFront"/>
                <a:lightRig rig="threePt" dir="t"/>
              </a:scene3d>
              <a:sp3d>
                <a:bevelT w="127000" h="127000"/>
                <a:bevelB w="127000" h="127000"/>
              </a:sp3d>
            </c:spPr>
            <c:extLst>
              <c:ext xmlns:c16="http://schemas.microsoft.com/office/drawing/2014/chart" uri="{C3380CC4-5D6E-409C-BE32-E72D297353CC}">
                <c16:uniqueId val="{00000014-9874-448F-93B1-595226E567AF}"/>
              </c:ext>
            </c:extLst>
          </c:dPt>
          <c:dLbls>
            <c:dLbl>
              <c:idx val="0"/>
              <c:spPr>
                <a:solidFill>
                  <a:sysClr val="window" lastClr="FFFFFF"/>
                </a:solidFill>
                <a:ln>
                  <a:solidFill>
                    <a:srgbClr val="4F81BD"/>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1"/>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C-9874-448F-93B1-595226E567AF}"/>
                </c:ext>
              </c:extLst>
            </c:dLbl>
            <c:dLbl>
              <c:idx val="1"/>
              <c:spPr>
                <a:solidFill>
                  <a:sysClr val="window" lastClr="FFFFFF"/>
                </a:solidFill>
                <a:ln>
                  <a:solidFill>
                    <a:srgbClr val="4F81BD"/>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2"/>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0E-9874-448F-93B1-595226E567AF}"/>
                </c:ext>
              </c:extLst>
            </c:dLbl>
            <c:dLbl>
              <c:idx val="2"/>
              <c:spPr>
                <a:solidFill>
                  <a:sysClr val="window" lastClr="FFFFFF"/>
                </a:solidFill>
                <a:ln>
                  <a:solidFill>
                    <a:srgbClr val="4F81BD"/>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3"/>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10-9874-448F-93B1-595226E567AF}"/>
                </c:ext>
              </c:extLst>
            </c:dLbl>
            <c:dLbl>
              <c:idx val="3"/>
              <c:spPr>
                <a:solidFill>
                  <a:sysClr val="window" lastClr="FFFFFF"/>
                </a:solidFill>
                <a:ln>
                  <a:solidFill>
                    <a:srgbClr val="4F81BD"/>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4"/>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12-9874-448F-93B1-595226E567AF}"/>
                </c:ext>
              </c:extLst>
            </c:dLbl>
            <c:dLbl>
              <c:idx val="4"/>
              <c:spPr>
                <a:solidFill>
                  <a:sysClr val="window" lastClr="FFFFFF"/>
                </a:solidFill>
                <a:ln>
                  <a:solidFill>
                    <a:srgbClr val="4F81BD"/>
                  </a:solidFill>
                </a:ln>
                <a:effectLst/>
              </c:spPr>
              <c:txPr>
                <a:bodyPr rot="0" spcFirstLastPara="1" vertOverflow="clip" horzOverflow="clip" vert="horz" wrap="square" lIns="38100" tIns="19050" rIns="38100" bIns="19050" anchor="ctr" anchorCtr="1">
                  <a:spAutoFit/>
                </a:bodyPr>
                <a:lstStyle/>
                <a:p>
                  <a:pPr>
                    <a:defRPr sz="1000" b="1" i="0" u="none" strike="noStrike" kern="1200" baseline="0">
                      <a:solidFill>
                        <a:schemeClr val="accent5"/>
                      </a:solidFill>
                      <a:latin typeface="+mn-lt"/>
                      <a:ea typeface="+mn-ea"/>
                      <a:cs typeface="+mn-cs"/>
                    </a:defRPr>
                  </a:pPr>
                  <a:endParaRPr lang="es-CO"/>
                </a:p>
              </c:txPr>
              <c:dLblPos val="outEnd"/>
              <c:showLegendKey val="0"/>
              <c:showVal val="0"/>
              <c:showCatName val="1"/>
              <c:showSerName val="0"/>
              <c:showPercent val="1"/>
              <c:showBubbleSize val="0"/>
              <c:extLst>
                <c:ext xmlns:c15="http://schemas.microsoft.com/office/drawing/2012/chart" uri="{CE6537A1-D6FC-4f65-9D91-7224C49458BB}">
                  <c15:spPr xmlns:c15="http://schemas.microsoft.com/office/drawing/2012/chart">
                    <a:prstGeom prst="wedgeRectCallout">
                      <a:avLst/>
                    </a:prstGeom>
                  </c15:spPr>
                </c:ext>
                <c:ext xmlns:c16="http://schemas.microsoft.com/office/drawing/2014/chart" uri="{C3380CC4-5D6E-409C-BE32-E72D297353CC}">
                  <c16:uniqueId val="{00000014-9874-448F-93B1-595226E567AF}"/>
                </c:ext>
              </c:extLst>
            </c:dLbl>
            <c:spPr>
              <a:solidFill>
                <a:sysClr val="window" lastClr="FFFFFF"/>
              </a:solidFill>
              <a:ln>
                <a:solidFill>
                  <a:srgbClr val="4F81BD"/>
                </a:solidFill>
              </a:ln>
              <a:effectLst/>
            </c:sp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c15:spPr>
              </c:ext>
            </c:extLst>
          </c:dLbls>
          <c:cat>
            <c:strRef>
              <c:f>Hoja1!$B$21:$B$25</c:f>
              <c:strCache>
                <c:ptCount val="5"/>
                <c:pt idx="0">
                  <c:v>Informes ley </c:v>
                </c:pt>
                <c:pt idx="1">
                  <c:v>Monitoreos</c:v>
                </c:pt>
                <c:pt idx="2">
                  <c:v>seguimientos</c:v>
                </c:pt>
                <c:pt idx="3">
                  <c:v>Auditorias</c:v>
                </c:pt>
                <c:pt idx="4">
                  <c:v>campaña de autocontrol</c:v>
                </c:pt>
              </c:strCache>
            </c:strRef>
          </c:cat>
          <c:val>
            <c:numRef>
              <c:f>Hoja1!$C$21:$C$25</c:f>
              <c:numCache>
                <c:formatCode>General</c:formatCode>
                <c:ptCount val="5"/>
                <c:pt idx="0">
                  <c:v>24</c:v>
                </c:pt>
                <c:pt idx="1">
                  <c:v>6</c:v>
                </c:pt>
                <c:pt idx="2">
                  <c:v>3</c:v>
                </c:pt>
                <c:pt idx="3">
                  <c:v>2</c:v>
                </c:pt>
                <c:pt idx="4">
                  <c:v>2</c:v>
                </c:pt>
              </c:numCache>
            </c:numRef>
          </c:val>
          <c:extLst>
            <c:ext xmlns:c16="http://schemas.microsoft.com/office/drawing/2014/chart" uri="{C3380CC4-5D6E-409C-BE32-E72D297353CC}">
              <c16:uniqueId val="{00000015-9874-448F-93B1-595226E567AF}"/>
            </c:ext>
          </c:extLst>
        </c:ser>
        <c:dLbls>
          <c:showLegendKey val="0"/>
          <c:showVal val="0"/>
          <c:showCatName val="0"/>
          <c:showSerName val="0"/>
          <c:showPercent val="0"/>
          <c:showBubbleSize val="0"/>
          <c:showLeaderLines val="0"/>
        </c:dLbls>
      </c:pie3DChart>
    </c:plotArea>
    <c:legend>
      <c:legendPos val="r"/>
      <c:layout>
        <c:manualLayout>
          <c:xMode val="edge"/>
          <c:yMode val="edge"/>
          <c:x val="1.2658564978886842E-3"/>
          <c:y val="0.64914083877813156"/>
          <c:w val="0.26866989085718596"/>
          <c:h val="0.32061903166359523"/>
        </c:manualLayout>
      </c:layout>
      <c:overlay val="0"/>
    </c:legend>
    <c:plotVisOnly val="1"/>
    <c:dispBlanksAs val="gap"/>
    <c:showDLblsOverMax val="0"/>
    <c:extLst/>
  </c:chart>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spPr>
            <a:ln w="28575" cap="rnd">
              <a:solidFill>
                <a:schemeClr val="accent1"/>
              </a:solidFill>
              <a:round/>
            </a:ln>
            <a:effectLst/>
          </c:spPr>
          <c:marker>
            <c:symbol val="none"/>
          </c:marker>
          <c:dPt>
            <c:idx val="1"/>
            <c:marker>
              <c:symbol val="diamond"/>
              <c:size val="17"/>
              <c:spPr>
                <a:solidFill>
                  <a:srgbClr val="FF0000"/>
                </a:solidFill>
                <a:ln w="9525">
                  <a:solidFill>
                    <a:schemeClr val="accent1"/>
                  </a:solidFill>
                </a:ln>
                <a:effectLst/>
              </c:spPr>
            </c:marker>
            <c:bubble3D val="0"/>
            <c:extLst>
              <c:ext xmlns:c16="http://schemas.microsoft.com/office/drawing/2014/chart" uri="{C3380CC4-5D6E-409C-BE32-E72D297353CC}">
                <c16:uniqueId val="{00000030-A990-4B93-A8B2-3C85A5EAF447}"/>
              </c:ext>
            </c:extLst>
          </c:dPt>
          <c:dPt>
            <c:idx val="3"/>
            <c:marker>
              <c:symbol val="diamond"/>
              <c:size val="15"/>
              <c:spPr>
                <a:solidFill>
                  <a:srgbClr val="FF0000"/>
                </a:solidFill>
                <a:ln w="9525">
                  <a:solidFill>
                    <a:schemeClr val="accent1"/>
                  </a:solidFill>
                </a:ln>
                <a:effectLst/>
              </c:spPr>
            </c:marker>
            <c:bubble3D val="0"/>
            <c:extLst>
              <c:ext xmlns:c16="http://schemas.microsoft.com/office/drawing/2014/chart" uri="{C3380CC4-5D6E-409C-BE32-E72D297353CC}">
                <c16:uniqueId val="{00000032-A990-4B93-A8B2-3C85A5EAF447}"/>
              </c:ext>
            </c:extLst>
          </c:dPt>
          <c:dPt>
            <c:idx val="5"/>
            <c:marker>
              <c:symbol val="diamond"/>
              <c:size val="15"/>
              <c:spPr>
                <a:solidFill>
                  <a:srgbClr val="E4032E"/>
                </a:solidFill>
                <a:ln w="9525">
                  <a:solidFill>
                    <a:schemeClr val="accent1"/>
                  </a:solidFill>
                </a:ln>
                <a:effectLst/>
              </c:spPr>
            </c:marker>
            <c:bubble3D val="0"/>
            <c:extLst>
              <c:ext xmlns:c16="http://schemas.microsoft.com/office/drawing/2014/chart" uri="{C3380CC4-5D6E-409C-BE32-E72D297353CC}">
                <c16:uniqueId val="{00000033-A990-4B93-A8B2-3C85A5EAF447}"/>
              </c:ext>
            </c:extLst>
          </c:dPt>
          <c:dPt>
            <c:idx val="10"/>
            <c:marker>
              <c:symbol val="diamond"/>
              <c:size val="15"/>
              <c:spPr>
                <a:solidFill>
                  <a:srgbClr val="FF0000"/>
                </a:solidFill>
                <a:ln w="9525">
                  <a:solidFill>
                    <a:schemeClr val="accent1"/>
                  </a:solidFill>
                </a:ln>
                <a:effectLst/>
              </c:spPr>
            </c:marker>
            <c:bubble3D val="0"/>
            <c:extLst>
              <c:ext xmlns:c16="http://schemas.microsoft.com/office/drawing/2014/chart" uri="{C3380CC4-5D6E-409C-BE32-E72D297353CC}">
                <c16:uniqueId val="{00000031-A990-4B93-A8B2-3C85A5EAF447}"/>
              </c:ext>
            </c:extLst>
          </c:dPt>
          <c:val>
            <c:numRef>
              <c:f>'FORMATO (2)'!$M$70:$X$70</c:f>
              <c:numCache>
                <c:formatCode>General</c:formatCode>
                <c:ptCount val="12"/>
                <c:pt idx="0">
                  <c:v>7</c:v>
                </c:pt>
                <c:pt idx="1">
                  <c:v>11</c:v>
                </c:pt>
                <c:pt idx="2">
                  <c:v>5</c:v>
                </c:pt>
                <c:pt idx="3">
                  <c:v>7</c:v>
                </c:pt>
                <c:pt idx="4">
                  <c:v>6</c:v>
                </c:pt>
                <c:pt idx="5">
                  <c:v>7</c:v>
                </c:pt>
                <c:pt idx="6">
                  <c:v>6</c:v>
                </c:pt>
                <c:pt idx="7">
                  <c:v>5</c:v>
                </c:pt>
                <c:pt idx="8">
                  <c:v>6</c:v>
                </c:pt>
                <c:pt idx="9">
                  <c:v>6</c:v>
                </c:pt>
                <c:pt idx="10">
                  <c:v>8</c:v>
                </c:pt>
                <c:pt idx="11">
                  <c:v>4</c:v>
                </c:pt>
              </c:numCache>
            </c:numRef>
          </c:val>
          <c:smooth val="0"/>
          <c:extLst>
            <c:ext xmlns:c16="http://schemas.microsoft.com/office/drawing/2014/chart" uri="{C3380CC4-5D6E-409C-BE32-E72D297353CC}">
              <c16:uniqueId val="{00000000-A990-4B93-A8B2-3C85A5EAF447}"/>
            </c:ext>
          </c:extLst>
        </c:ser>
        <c:dLbls>
          <c:showLegendKey val="0"/>
          <c:showVal val="0"/>
          <c:showCatName val="0"/>
          <c:showSerName val="0"/>
          <c:showPercent val="0"/>
          <c:showBubbleSize val="0"/>
        </c:dLbls>
        <c:smooth val="0"/>
        <c:axId val="1012996847"/>
        <c:axId val="942613167"/>
      </c:lineChart>
      <c:catAx>
        <c:axId val="1012996847"/>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42613167"/>
        <c:crosses val="autoZero"/>
        <c:auto val="1"/>
        <c:lblAlgn val="ctr"/>
        <c:lblOffset val="100"/>
        <c:noMultiLvlLbl val="0"/>
      </c:catAx>
      <c:valAx>
        <c:axId val="942613167"/>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12996847"/>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cs:styleClr val="auto"/>
    </cs:fontRef>
    <cs:defRPr sz="1000" b="1" i="0" u="none" strike="noStrike" kern="1200" spc="0" baseline="0"/>
  </cs:dataLabel>
  <cs:dataLabelCallout>
    <cs:lnRef idx="0">
      <cs:styleClr val="auto"/>
    </cs:lnRef>
    <cs:fillRef idx="0"/>
    <cs:effectRef idx="0"/>
    <cs:fontRef idx="minor">
      <cs:styleClr val="auto"/>
    </cs:fontRef>
    <cs:spPr>
      <a:solidFill>
        <a:schemeClr val="lt1"/>
      </a:solidFill>
      <a:ln>
        <a:solidFill>
          <a:schemeClr val="phClr"/>
        </a:solidFill>
      </a:ln>
    </cs:spPr>
    <cs:defRPr sz="1000" b="1"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635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10000"/>
          </a:prstClr>
        </a:outerShdw>
      </a:effectLst>
      <a:scene3d>
        <a:camera prst="orthographicFront"/>
        <a:lightRig rig="threePt" dir="t"/>
      </a:scene3d>
      <a:sp3d>
        <a:bevelT w="127000" h="127000"/>
        <a:bevelB w="127000" h="127000"/>
      </a:sp3d>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1</xdr:col>
      <xdr:colOff>33422</xdr:colOff>
      <xdr:row>0</xdr:row>
      <xdr:rowOff>12594</xdr:rowOff>
    </xdr:from>
    <xdr:to>
      <xdr:col>2</xdr:col>
      <xdr:colOff>582720</xdr:colOff>
      <xdr:row>0</xdr:row>
      <xdr:rowOff>1327202</xdr:rowOff>
    </xdr:to>
    <xdr:pic>
      <xdr:nvPicPr>
        <xdr:cNvPr id="2" name="Imagen 2">
          <a:extLst>
            <a:ext uri="{FF2B5EF4-FFF2-40B4-BE49-F238E27FC236}">
              <a16:creationId xmlns:a16="http://schemas.microsoft.com/office/drawing/2014/main" id="{FE08FAE6-5802-4E49-95ED-61CFA159DF24}"/>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33422" y="12594"/>
          <a:ext cx="1054123" cy="1314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813955</xdr:colOff>
      <xdr:row>0</xdr:row>
      <xdr:rowOff>100264</xdr:rowOff>
    </xdr:from>
    <xdr:to>
      <xdr:col>49</xdr:col>
      <xdr:colOff>116974</xdr:colOff>
      <xdr:row>0</xdr:row>
      <xdr:rowOff>1286711</xdr:rowOff>
    </xdr:to>
    <xdr:sp macro="" textlink="">
      <xdr:nvSpPr>
        <xdr:cNvPr id="3" name="AutoShape 3">
          <a:extLst>
            <a:ext uri="{FF2B5EF4-FFF2-40B4-BE49-F238E27FC236}">
              <a16:creationId xmlns:a16="http://schemas.microsoft.com/office/drawing/2014/main" id="{56075A38-12AE-42B9-A5E9-441C342895D8}"/>
            </a:ext>
          </a:extLst>
        </xdr:cNvPr>
        <xdr:cNvSpPr>
          <a:spLocks noChangeArrowheads="1"/>
        </xdr:cNvSpPr>
      </xdr:nvSpPr>
      <xdr:spPr bwMode="auto">
        <a:xfrm>
          <a:off x="1316182" y="100264"/>
          <a:ext cx="16205565" cy="1186447"/>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FORMATO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PLAN ANUAL DE AUDITORIA</a:t>
          </a:r>
        </a:p>
      </xdr:txBody>
    </xdr:sp>
    <xdr:clientData/>
  </xdr:twoCellAnchor>
  <xdr:twoCellAnchor>
    <xdr:from>
      <xdr:col>50</xdr:col>
      <xdr:colOff>133685</xdr:colOff>
      <xdr:row>0</xdr:row>
      <xdr:rowOff>66843</xdr:rowOff>
    </xdr:from>
    <xdr:to>
      <xdr:col>61</xdr:col>
      <xdr:colOff>208623</xdr:colOff>
      <xdr:row>0</xdr:row>
      <xdr:rowOff>1321745</xdr:rowOff>
    </xdr:to>
    <xdr:grpSp>
      <xdr:nvGrpSpPr>
        <xdr:cNvPr id="4" name="Grupo 3">
          <a:extLst>
            <a:ext uri="{FF2B5EF4-FFF2-40B4-BE49-F238E27FC236}">
              <a16:creationId xmlns:a16="http://schemas.microsoft.com/office/drawing/2014/main" id="{98AC78AF-9E87-4BE4-AC34-50483371F9A5}"/>
            </a:ext>
          </a:extLst>
        </xdr:cNvPr>
        <xdr:cNvGrpSpPr/>
      </xdr:nvGrpSpPr>
      <xdr:grpSpPr>
        <a:xfrm>
          <a:off x="22222614" y="66843"/>
          <a:ext cx="2769152" cy="1254902"/>
          <a:chOff x="9549558" y="257305"/>
          <a:chExt cx="1209932" cy="523720"/>
        </a:xfrm>
      </xdr:grpSpPr>
      <xdr:sp macro="" textlink="">
        <xdr:nvSpPr>
          <xdr:cNvPr id="5" name="CuadroTexto 4">
            <a:extLst>
              <a:ext uri="{FF2B5EF4-FFF2-40B4-BE49-F238E27FC236}">
                <a16:creationId xmlns:a16="http://schemas.microsoft.com/office/drawing/2014/main" id="{2B27346F-FF58-46B8-9B0B-FA2D687BB10C}"/>
              </a:ext>
            </a:extLst>
          </xdr:cNvPr>
          <xdr:cNvSpPr txBox="1"/>
        </xdr:nvSpPr>
        <xdr:spPr>
          <a:xfrm>
            <a:off x="9549560" y="257305"/>
            <a:ext cx="470741"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58643A9F-D879-4A75-860D-EEB762D3FAE7}"/>
              </a:ext>
            </a:extLst>
          </xdr:cNvPr>
          <xdr:cNvSpPr txBox="1"/>
        </xdr:nvSpPr>
        <xdr:spPr>
          <a:xfrm>
            <a:off x="9549558" y="398224"/>
            <a:ext cx="470741"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27F8BF4A-4EE6-4033-B369-FC1687DCA1E5}"/>
              </a:ext>
            </a:extLst>
          </xdr:cNvPr>
          <xdr:cNvSpPr txBox="1"/>
        </xdr:nvSpPr>
        <xdr:spPr>
          <a:xfrm>
            <a:off x="9549558" y="547308"/>
            <a:ext cx="470741" cy="233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6BFE1B40-7106-489C-99CC-BA4CBD5DF9EE}"/>
              </a:ext>
            </a:extLst>
          </xdr:cNvPr>
          <xdr:cNvSpPr txBox="1"/>
        </xdr:nvSpPr>
        <xdr:spPr>
          <a:xfrm>
            <a:off x="10020300" y="257305"/>
            <a:ext cx="739184"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127-FOREC-07</a:t>
            </a:r>
          </a:p>
        </xdr:txBody>
      </xdr:sp>
      <xdr:sp macro="" textlink="">
        <xdr:nvSpPr>
          <xdr:cNvPr id="9" name="CuadroTexto 8">
            <a:extLst>
              <a:ext uri="{FF2B5EF4-FFF2-40B4-BE49-F238E27FC236}">
                <a16:creationId xmlns:a16="http://schemas.microsoft.com/office/drawing/2014/main" id="{D0203DD5-58FF-4929-81CD-FF6D31368F69}"/>
              </a:ext>
            </a:extLst>
          </xdr:cNvPr>
          <xdr:cNvSpPr txBox="1"/>
        </xdr:nvSpPr>
        <xdr:spPr>
          <a:xfrm>
            <a:off x="10020303" y="398223"/>
            <a:ext cx="739184"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a:t>
            </a:r>
          </a:p>
        </xdr:txBody>
      </xdr:sp>
      <xdr:sp macro="" textlink="">
        <xdr:nvSpPr>
          <xdr:cNvPr id="10" name="CuadroTexto 9">
            <a:extLst>
              <a:ext uri="{FF2B5EF4-FFF2-40B4-BE49-F238E27FC236}">
                <a16:creationId xmlns:a16="http://schemas.microsoft.com/office/drawing/2014/main" id="{75646448-6C96-498D-96DA-39728B5CB866}"/>
              </a:ext>
            </a:extLst>
          </xdr:cNvPr>
          <xdr:cNvSpPr txBox="1"/>
        </xdr:nvSpPr>
        <xdr:spPr>
          <a:xfrm>
            <a:off x="10020306" y="548687"/>
            <a:ext cx="739184" cy="23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30/11/2024</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33422</xdr:colOff>
      <xdr:row>0</xdr:row>
      <xdr:rowOff>12594</xdr:rowOff>
    </xdr:from>
    <xdr:to>
      <xdr:col>1</xdr:col>
      <xdr:colOff>582720</xdr:colOff>
      <xdr:row>0</xdr:row>
      <xdr:rowOff>1327202</xdr:rowOff>
    </xdr:to>
    <xdr:pic>
      <xdr:nvPicPr>
        <xdr:cNvPr id="2" name="Imagen 2">
          <a:extLst>
            <a:ext uri="{FF2B5EF4-FFF2-40B4-BE49-F238E27FC236}">
              <a16:creationId xmlns:a16="http://schemas.microsoft.com/office/drawing/2014/main" id="{8534FF0E-15D5-4162-BFB3-120D72C92612}"/>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33422" y="12594"/>
          <a:ext cx="1054123" cy="1314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150393</xdr:colOff>
      <xdr:row>0</xdr:row>
      <xdr:rowOff>100264</xdr:rowOff>
    </xdr:from>
    <xdr:to>
      <xdr:col>48</xdr:col>
      <xdr:colOff>116974</xdr:colOff>
      <xdr:row>0</xdr:row>
      <xdr:rowOff>1286711</xdr:rowOff>
    </xdr:to>
    <xdr:sp macro="" textlink="">
      <xdr:nvSpPr>
        <xdr:cNvPr id="3" name="AutoShape 3">
          <a:extLst>
            <a:ext uri="{FF2B5EF4-FFF2-40B4-BE49-F238E27FC236}">
              <a16:creationId xmlns:a16="http://schemas.microsoft.com/office/drawing/2014/main" id="{9AE2A461-1501-4D51-8757-D40801AB1BF0}"/>
            </a:ext>
          </a:extLst>
        </xdr:cNvPr>
        <xdr:cNvSpPr>
          <a:spLocks noChangeArrowheads="1"/>
        </xdr:cNvSpPr>
      </xdr:nvSpPr>
      <xdr:spPr bwMode="auto">
        <a:xfrm>
          <a:off x="655218" y="100264"/>
          <a:ext cx="17454481" cy="1186447"/>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FORMATO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PLAN ANUAL DE AUDITORIA</a:t>
          </a:r>
        </a:p>
      </xdr:txBody>
    </xdr:sp>
    <xdr:clientData/>
  </xdr:twoCellAnchor>
  <xdr:twoCellAnchor>
    <xdr:from>
      <xdr:col>49</xdr:col>
      <xdr:colOff>133685</xdr:colOff>
      <xdr:row>0</xdr:row>
      <xdr:rowOff>66843</xdr:rowOff>
    </xdr:from>
    <xdr:to>
      <xdr:col>60</xdr:col>
      <xdr:colOff>208623</xdr:colOff>
      <xdr:row>0</xdr:row>
      <xdr:rowOff>1321745</xdr:rowOff>
    </xdr:to>
    <xdr:grpSp>
      <xdr:nvGrpSpPr>
        <xdr:cNvPr id="4" name="Grupo 3">
          <a:extLst>
            <a:ext uri="{FF2B5EF4-FFF2-40B4-BE49-F238E27FC236}">
              <a16:creationId xmlns:a16="http://schemas.microsoft.com/office/drawing/2014/main" id="{BC3318B2-8921-48D5-8D64-933600027D3E}"/>
            </a:ext>
          </a:extLst>
        </xdr:cNvPr>
        <xdr:cNvGrpSpPr/>
      </xdr:nvGrpSpPr>
      <xdr:grpSpPr>
        <a:xfrm>
          <a:off x="19333776" y="66843"/>
          <a:ext cx="2741938" cy="1254902"/>
          <a:chOff x="9549558" y="257305"/>
          <a:chExt cx="1209932" cy="523720"/>
        </a:xfrm>
      </xdr:grpSpPr>
      <xdr:sp macro="" textlink="">
        <xdr:nvSpPr>
          <xdr:cNvPr id="5" name="CuadroTexto 4">
            <a:extLst>
              <a:ext uri="{FF2B5EF4-FFF2-40B4-BE49-F238E27FC236}">
                <a16:creationId xmlns:a16="http://schemas.microsoft.com/office/drawing/2014/main" id="{40DAA118-3ED1-423A-861A-80368B490FEC}"/>
              </a:ext>
            </a:extLst>
          </xdr:cNvPr>
          <xdr:cNvSpPr txBox="1"/>
        </xdr:nvSpPr>
        <xdr:spPr>
          <a:xfrm>
            <a:off x="9549560" y="257305"/>
            <a:ext cx="470741"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F0F1AA77-8D6E-4422-9CB4-50BD4D02EB7E}"/>
              </a:ext>
            </a:extLst>
          </xdr:cNvPr>
          <xdr:cNvSpPr txBox="1"/>
        </xdr:nvSpPr>
        <xdr:spPr>
          <a:xfrm>
            <a:off x="9549558" y="398224"/>
            <a:ext cx="470741"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1A758ED5-EEF4-4D5B-A9A7-E62B96208BE2}"/>
              </a:ext>
            </a:extLst>
          </xdr:cNvPr>
          <xdr:cNvSpPr txBox="1"/>
        </xdr:nvSpPr>
        <xdr:spPr>
          <a:xfrm>
            <a:off x="9549558" y="547308"/>
            <a:ext cx="470741" cy="233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46AFC1D9-C684-4D39-B76B-E76E7F438C86}"/>
              </a:ext>
            </a:extLst>
          </xdr:cNvPr>
          <xdr:cNvSpPr txBox="1"/>
        </xdr:nvSpPr>
        <xdr:spPr>
          <a:xfrm>
            <a:off x="10020300" y="257305"/>
            <a:ext cx="739184"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127-FOREC-07</a:t>
            </a:r>
          </a:p>
        </xdr:txBody>
      </xdr:sp>
      <xdr:sp macro="" textlink="">
        <xdr:nvSpPr>
          <xdr:cNvPr id="9" name="CuadroTexto 8">
            <a:extLst>
              <a:ext uri="{FF2B5EF4-FFF2-40B4-BE49-F238E27FC236}">
                <a16:creationId xmlns:a16="http://schemas.microsoft.com/office/drawing/2014/main" id="{9EE72309-43AC-4397-ADF5-58256DDBCBCF}"/>
              </a:ext>
            </a:extLst>
          </xdr:cNvPr>
          <xdr:cNvSpPr txBox="1"/>
        </xdr:nvSpPr>
        <xdr:spPr>
          <a:xfrm>
            <a:off x="10020303" y="398223"/>
            <a:ext cx="739184"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a:t>
            </a:r>
          </a:p>
        </xdr:txBody>
      </xdr:sp>
      <xdr:sp macro="" textlink="">
        <xdr:nvSpPr>
          <xdr:cNvPr id="10" name="CuadroTexto 9">
            <a:extLst>
              <a:ext uri="{FF2B5EF4-FFF2-40B4-BE49-F238E27FC236}">
                <a16:creationId xmlns:a16="http://schemas.microsoft.com/office/drawing/2014/main" id="{91CCDCA2-6B82-482F-A0E3-E170E8A84AA5}"/>
              </a:ext>
            </a:extLst>
          </xdr:cNvPr>
          <xdr:cNvSpPr txBox="1"/>
        </xdr:nvSpPr>
        <xdr:spPr>
          <a:xfrm>
            <a:off x="10020306" y="548687"/>
            <a:ext cx="739184" cy="23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30/11/2024</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19049</xdr:rowOff>
    </xdr:from>
    <xdr:to>
      <xdr:col>0</xdr:col>
      <xdr:colOff>971550</xdr:colOff>
      <xdr:row>0</xdr:row>
      <xdr:rowOff>1198242</xdr:rowOff>
    </xdr:to>
    <xdr:pic>
      <xdr:nvPicPr>
        <xdr:cNvPr id="4" name="Imagen 2">
          <a:extLst>
            <a:ext uri="{FF2B5EF4-FFF2-40B4-BE49-F238E27FC236}">
              <a16:creationId xmlns:a16="http://schemas.microsoft.com/office/drawing/2014/main" id="{0B072196-2265-46FC-B611-65EE361D865C}"/>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38100" y="19049"/>
          <a:ext cx="933450" cy="11791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1156605</xdr:colOff>
      <xdr:row>0</xdr:row>
      <xdr:rowOff>81643</xdr:rowOff>
    </xdr:from>
    <xdr:to>
      <xdr:col>5</xdr:col>
      <xdr:colOff>3352800</xdr:colOff>
      <xdr:row>0</xdr:row>
      <xdr:rowOff>1170214</xdr:rowOff>
    </xdr:to>
    <xdr:sp macro="" textlink="">
      <xdr:nvSpPr>
        <xdr:cNvPr id="5" name="AutoShape 3">
          <a:extLst>
            <a:ext uri="{FF2B5EF4-FFF2-40B4-BE49-F238E27FC236}">
              <a16:creationId xmlns:a16="http://schemas.microsoft.com/office/drawing/2014/main" id="{ADAEE6FE-2241-4760-9E99-8D13EBDA459B}"/>
            </a:ext>
          </a:extLst>
        </xdr:cNvPr>
        <xdr:cNvSpPr>
          <a:spLocks noChangeArrowheads="1"/>
        </xdr:cNvSpPr>
      </xdr:nvSpPr>
      <xdr:spPr bwMode="auto">
        <a:xfrm>
          <a:off x="1156605" y="81643"/>
          <a:ext cx="8987520" cy="1088571"/>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INSTRUCCIONES </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FORMATO PLAN ANUAL DE AUDITORIA</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33422</xdr:colOff>
      <xdr:row>0</xdr:row>
      <xdr:rowOff>12594</xdr:rowOff>
    </xdr:from>
    <xdr:to>
      <xdr:col>2</xdr:col>
      <xdr:colOff>582720</xdr:colOff>
      <xdr:row>0</xdr:row>
      <xdr:rowOff>1320852</xdr:rowOff>
    </xdr:to>
    <xdr:pic>
      <xdr:nvPicPr>
        <xdr:cNvPr id="2" name="Imagen 2">
          <a:extLst>
            <a:ext uri="{FF2B5EF4-FFF2-40B4-BE49-F238E27FC236}">
              <a16:creationId xmlns:a16="http://schemas.microsoft.com/office/drawing/2014/main" id="{16B503FB-49C7-4BE3-817F-25F26FDB35BE}"/>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1309772" y="12594"/>
          <a:ext cx="1076348" cy="1314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813955</xdr:colOff>
      <xdr:row>0</xdr:row>
      <xdr:rowOff>100264</xdr:rowOff>
    </xdr:from>
    <xdr:to>
      <xdr:col>49</xdr:col>
      <xdr:colOff>116974</xdr:colOff>
      <xdr:row>0</xdr:row>
      <xdr:rowOff>1286711</xdr:rowOff>
    </xdr:to>
    <xdr:sp macro="" textlink="">
      <xdr:nvSpPr>
        <xdr:cNvPr id="3" name="AutoShape 3">
          <a:extLst>
            <a:ext uri="{FF2B5EF4-FFF2-40B4-BE49-F238E27FC236}">
              <a16:creationId xmlns:a16="http://schemas.microsoft.com/office/drawing/2014/main" id="{E20119A5-BF22-4B56-B7D1-4E6ECFF85C06}"/>
            </a:ext>
          </a:extLst>
        </xdr:cNvPr>
        <xdr:cNvSpPr>
          <a:spLocks noChangeArrowheads="1"/>
        </xdr:cNvSpPr>
      </xdr:nvSpPr>
      <xdr:spPr bwMode="auto">
        <a:xfrm>
          <a:off x="2617355" y="100264"/>
          <a:ext cx="18010119" cy="1186447"/>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FORMATO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PLAN ANUAL DE AUDITORIA</a:t>
          </a:r>
        </a:p>
      </xdr:txBody>
    </xdr:sp>
    <xdr:clientData/>
  </xdr:twoCellAnchor>
  <xdr:twoCellAnchor>
    <xdr:from>
      <xdr:col>50</xdr:col>
      <xdr:colOff>133685</xdr:colOff>
      <xdr:row>0</xdr:row>
      <xdr:rowOff>66843</xdr:rowOff>
    </xdr:from>
    <xdr:to>
      <xdr:col>61</xdr:col>
      <xdr:colOff>208623</xdr:colOff>
      <xdr:row>0</xdr:row>
      <xdr:rowOff>1321745</xdr:rowOff>
    </xdr:to>
    <xdr:grpSp>
      <xdr:nvGrpSpPr>
        <xdr:cNvPr id="4" name="Grupo 3">
          <a:extLst>
            <a:ext uri="{FF2B5EF4-FFF2-40B4-BE49-F238E27FC236}">
              <a16:creationId xmlns:a16="http://schemas.microsoft.com/office/drawing/2014/main" id="{C8B63454-089B-499A-9887-059B6DF785DD}"/>
            </a:ext>
          </a:extLst>
        </xdr:cNvPr>
        <xdr:cNvGrpSpPr/>
      </xdr:nvGrpSpPr>
      <xdr:grpSpPr>
        <a:xfrm>
          <a:off x="20240094" y="63668"/>
          <a:ext cx="2741938" cy="1261252"/>
          <a:chOff x="9549558" y="257305"/>
          <a:chExt cx="1209932" cy="523720"/>
        </a:xfrm>
      </xdr:grpSpPr>
      <xdr:sp macro="" textlink="">
        <xdr:nvSpPr>
          <xdr:cNvPr id="5" name="CuadroTexto 4">
            <a:extLst>
              <a:ext uri="{FF2B5EF4-FFF2-40B4-BE49-F238E27FC236}">
                <a16:creationId xmlns:a16="http://schemas.microsoft.com/office/drawing/2014/main" id="{F4304D24-ED65-4F79-63B4-294805182660}"/>
              </a:ext>
            </a:extLst>
          </xdr:cNvPr>
          <xdr:cNvSpPr txBox="1"/>
        </xdr:nvSpPr>
        <xdr:spPr>
          <a:xfrm>
            <a:off x="9549560" y="257305"/>
            <a:ext cx="470741"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562DB6CD-563E-87AF-214C-E987668BB259}"/>
              </a:ext>
            </a:extLst>
          </xdr:cNvPr>
          <xdr:cNvSpPr txBox="1"/>
        </xdr:nvSpPr>
        <xdr:spPr>
          <a:xfrm>
            <a:off x="9549558" y="398224"/>
            <a:ext cx="470741"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A39B2BE3-341C-376E-B8E0-D0CBBE40D5FF}"/>
              </a:ext>
            </a:extLst>
          </xdr:cNvPr>
          <xdr:cNvSpPr txBox="1"/>
        </xdr:nvSpPr>
        <xdr:spPr>
          <a:xfrm>
            <a:off x="9549558" y="547308"/>
            <a:ext cx="470741" cy="233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2D9CD5EE-332C-CEFE-C72E-0B12E556304C}"/>
              </a:ext>
            </a:extLst>
          </xdr:cNvPr>
          <xdr:cNvSpPr txBox="1"/>
        </xdr:nvSpPr>
        <xdr:spPr>
          <a:xfrm>
            <a:off x="10020300" y="257305"/>
            <a:ext cx="739184"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127-FOREC-07</a:t>
            </a:r>
          </a:p>
        </xdr:txBody>
      </xdr:sp>
      <xdr:sp macro="" textlink="">
        <xdr:nvSpPr>
          <xdr:cNvPr id="9" name="CuadroTexto 8">
            <a:extLst>
              <a:ext uri="{FF2B5EF4-FFF2-40B4-BE49-F238E27FC236}">
                <a16:creationId xmlns:a16="http://schemas.microsoft.com/office/drawing/2014/main" id="{82E45E53-C585-B4AE-2F9F-DC0DC2998594}"/>
              </a:ext>
            </a:extLst>
          </xdr:cNvPr>
          <xdr:cNvSpPr txBox="1"/>
        </xdr:nvSpPr>
        <xdr:spPr>
          <a:xfrm>
            <a:off x="10020303" y="398223"/>
            <a:ext cx="739184"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a:t>
            </a:r>
          </a:p>
        </xdr:txBody>
      </xdr:sp>
      <xdr:sp macro="" textlink="">
        <xdr:nvSpPr>
          <xdr:cNvPr id="10" name="CuadroTexto 9">
            <a:extLst>
              <a:ext uri="{FF2B5EF4-FFF2-40B4-BE49-F238E27FC236}">
                <a16:creationId xmlns:a16="http://schemas.microsoft.com/office/drawing/2014/main" id="{74135164-2F52-9764-5BD9-1A0C57642C72}"/>
              </a:ext>
            </a:extLst>
          </xdr:cNvPr>
          <xdr:cNvSpPr txBox="1"/>
        </xdr:nvSpPr>
        <xdr:spPr>
          <a:xfrm>
            <a:off x="10020306" y="548687"/>
            <a:ext cx="739184" cy="23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30/11/2024</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95249</xdr:colOff>
      <xdr:row>12</xdr:row>
      <xdr:rowOff>28201</xdr:rowOff>
    </xdr:from>
    <xdr:to>
      <xdr:col>37</xdr:col>
      <xdr:colOff>116168</xdr:colOff>
      <xdr:row>19</xdr:row>
      <xdr:rowOff>67049</xdr:rowOff>
    </xdr:to>
    <xdr:graphicFrame macro="">
      <xdr:nvGraphicFramePr>
        <xdr:cNvPr id="2" name="Gráfico 1">
          <a:extLst>
            <a:ext uri="{FF2B5EF4-FFF2-40B4-BE49-F238E27FC236}">
              <a16:creationId xmlns:a16="http://schemas.microsoft.com/office/drawing/2014/main" id="{49753A5F-53CB-451F-8E2F-3E33AFF268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112058</xdr:colOff>
      <xdr:row>30</xdr:row>
      <xdr:rowOff>106456</xdr:rowOff>
    </xdr:from>
    <xdr:to>
      <xdr:col>37</xdr:col>
      <xdr:colOff>342899</xdr:colOff>
      <xdr:row>37</xdr:row>
      <xdr:rowOff>138954</xdr:rowOff>
    </xdr:to>
    <xdr:graphicFrame macro="">
      <xdr:nvGraphicFramePr>
        <xdr:cNvPr id="4" name="Gráfico 3">
          <a:extLst>
            <a:ext uri="{FF2B5EF4-FFF2-40B4-BE49-F238E27FC236}">
              <a16:creationId xmlns:a16="http://schemas.microsoft.com/office/drawing/2014/main" id="{E98BC795-44CB-4202-BC34-E985CC2BE6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82362</xdr:colOff>
      <xdr:row>39</xdr:row>
      <xdr:rowOff>50427</xdr:rowOff>
    </xdr:from>
    <xdr:to>
      <xdr:col>37</xdr:col>
      <xdr:colOff>457199</xdr:colOff>
      <xdr:row>46</xdr:row>
      <xdr:rowOff>82925</xdr:rowOff>
    </xdr:to>
    <xdr:graphicFrame macro="">
      <xdr:nvGraphicFramePr>
        <xdr:cNvPr id="5" name="Gráfico 4">
          <a:extLst>
            <a:ext uri="{FF2B5EF4-FFF2-40B4-BE49-F238E27FC236}">
              <a16:creationId xmlns:a16="http://schemas.microsoft.com/office/drawing/2014/main" id="{9BB8BE24-E9FC-45D6-A18B-4B82EA6028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33</xdr:col>
      <xdr:colOff>94690</xdr:colOff>
      <xdr:row>3</xdr:row>
      <xdr:rowOff>119904</xdr:rowOff>
    </xdr:from>
    <xdr:to>
      <xdr:col>37</xdr:col>
      <xdr:colOff>123825</xdr:colOff>
      <xdr:row>10</xdr:row>
      <xdr:rowOff>141194</xdr:rowOff>
    </xdr:to>
    <xdr:graphicFrame macro="">
      <xdr:nvGraphicFramePr>
        <xdr:cNvPr id="8" name="Gráfico 7">
          <a:extLst>
            <a:ext uri="{FF2B5EF4-FFF2-40B4-BE49-F238E27FC236}">
              <a16:creationId xmlns:a16="http://schemas.microsoft.com/office/drawing/2014/main" id="{5CF8AEAF-A921-45BA-98C1-67D0E43FCA0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180975</xdr:colOff>
      <xdr:row>21</xdr:row>
      <xdr:rowOff>38100</xdr:rowOff>
    </xdr:from>
    <xdr:to>
      <xdr:col>37</xdr:col>
      <xdr:colOff>201894</xdr:colOff>
      <xdr:row>28</xdr:row>
      <xdr:rowOff>67423</xdr:rowOff>
    </xdr:to>
    <xdr:graphicFrame macro="">
      <xdr:nvGraphicFramePr>
        <xdr:cNvPr id="7" name="Gráfico 6">
          <a:extLst>
            <a:ext uri="{FF2B5EF4-FFF2-40B4-BE49-F238E27FC236}">
              <a16:creationId xmlns:a16="http://schemas.microsoft.com/office/drawing/2014/main" id="{58C8F496-C7AD-45FC-A36D-4554B53BB1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123825</xdr:colOff>
      <xdr:row>48</xdr:row>
      <xdr:rowOff>142875</xdr:rowOff>
    </xdr:from>
    <xdr:to>
      <xdr:col>37</xdr:col>
      <xdr:colOff>492312</xdr:colOff>
      <xdr:row>55</xdr:row>
      <xdr:rowOff>181723</xdr:rowOff>
    </xdr:to>
    <xdr:graphicFrame macro="">
      <xdr:nvGraphicFramePr>
        <xdr:cNvPr id="9" name="Gráfico 8">
          <a:extLst>
            <a:ext uri="{FF2B5EF4-FFF2-40B4-BE49-F238E27FC236}">
              <a16:creationId xmlns:a16="http://schemas.microsoft.com/office/drawing/2014/main" id="{8F60A796-7B8E-4BD6-9F71-30678E147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33422</xdr:colOff>
      <xdr:row>0</xdr:row>
      <xdr:rowOff>12594</xdr:rowOff>
    </xdr:from>
    <xdr:to>
      <xdr:col>2</xdr:col>
      <xdr:colOff>582720</xdr:colOff>
      <xdr:row>0</xdr:row>
      <xdr:rowOff>1320852</xdr:rowOff>
    </xdr:to>
    <xdr:pic>
      <xdr:nvPicPr>
        <xdr:cNvPr id="2" name="Imagen 2">
          <a:extLst>
            <a:ext uri="{FF2B5EF4-FFF2-40B4-BE49-F238E27FC236}">
              <a16:creationId xmlns:a16="http://schemas.microsoft.com/office/drawing/2014/main" id="{A07AE3AD-877D-4EE6-93F8-8919D159618B}"/>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1306597" y="9419"/>
          <a:ext cx="1073173" cy="1314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813955</xdr:colOff>
      <xdr:row>0</xdr:row>
      <xdr:rowOff>100264</xdr:rowOff>
    </xdr:from>
    <xdr:to>
      <xdr:col>49</xdr:col>
      <xdr:colOff>116974</xdr:colOff>
      <xdr:row>0</xdr:row>
      <xdr:rowOff>1286711</xdr:rowOff>
    </xdr:to>
    <xdr:sp macro="" textlink="">
      <xdr:nvSpPr>
        <xdr:cNvPr id="3" name="AutoShape 3">
          <a:extLst>
            <a:ext uri="{FF2B5EF4-FFF2-40B4-BE49-F238E27FC236}">
              <a16:creationId xmlns:a16="http://schemas.microsoft.com/office/drawing/2014/main" id="{95F2638F-C83A-48AC-827C-0DB5A526831C}"/>
            </a:ext>
          </a:extLst>
        </xdr:cNvPr>
        <xdr:cNvSpPr>
          <a:spLocks noChangeArrowheads="1"/>
        </xdr:cNvSpPr>
      </xdr:nvSpPr>
      <xdr:spPr bwMode="auto">
        <a:xfrm>
          <a:off x="2611005" y="103439"/>
          <a:ext cx="18118069" cy="1180097"/>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FORMATO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PLAN ANUAL DE AUDITORIA</a:t>
          </a:r>
        </a:p>
      </xdr:txBody>
    </xdr:sp>
    <xdr:clientData/>
  </xdr:twoCellAnchor>
  <xdr:twoCellAnchor>
    <xdr:from>
      <xdr:col>50</xdr:col>
      <xdr:colOff>133685</xdr:colOff>
      <xdr:row>0</xdr:row>
      <xdr:rowOff>66843</xdr:rowOff>
    </xdr:from>
    <xdr:to>
      <xdr:col>61</xdr:col>
      <xdr:colOff>208623</xdr:colOff>
      <xdr:row>0</xdr:row>
      <xdr:rowOff>1321745</xdr:rowOff>
    </xdr:to>
    <xdr:grpSp>
      <xdr:nvGrpSpPr>
        <xdr:cNvPr id="4" name="Grupo 3">
          <a:extLst>
            <a:ext uri="{FF2B5EF4-FFF2-40B4-BE49-F238E27FC236}">
              <a16:creationId xmlns:a16="http://schemas.microsoft.com/office/drawing/2014/main" id="{E8CBAECD-0F55-4F82-B024-D99514498C42}"/>
            </a:ext>
          </a:extLst>
        </xdr:cNvPr>
        <xdr:cNvGrpSpPr/>
      </xdr:nvGrpSpPr>
      <xdr:grpSpPr>
        <a:xfrm>
          <a:off x="21487828" y="66843"/>
          <a:ext cx="2769152" cy="1254902"/>
          <a:chOff x="9549558" y="257305"/>
          <a:chExt cx="1209932" cy="523720"/>
        </a:xfrm>
      </xdr:grpSpPr>
      <xdr:sp macro="" textlink="">
        <xdr:nvSpPr>
          <xdr:cNvPr id="5" name="CuadroTexto 4">
            <a:extLst>
              <a:ext uri="{FF2B5EF4-FFF2-40B4-BE49-F238E27FC236}">
                <a16:creationId xmlns:a16="http://schemas.microsoft.com/office/drawing/2014/main" id="{E0F361F8-6049-E46D-E65C-51A71A01FFB3}"/>
              </a:ext>
            </a:extLst>
          </xdr:cNvPr>
          <xdr:cNvSpPr txBox="1"/>
        </xdr:nvSpPr>
        <xdr:spPr>
          <a:xfrm>
            <a:off x="9549560" y="257305"/>
            <a:ext cx="470741"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0F4A8F64-65C2-62DB-ABB1-A0FE01EADA9A}"/>
              </a:ext>
            </a:extLst>
          </xdr:cNvPr>
          <xdr:cNvSpPr txBox="1"/>
        </xdr:nvSpPr>
        <xdr:spPr>
          <a:xfrm>
            <a:off x="9549558" y="398224"/>
            <a:ext cx="470741"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3436AA77-E714-002B-D229-153BBFAD4498}"/>
              </a:ext>
            </a:extLst>
          </xdr:cNvPr>
          <xdr:cNvSpPr txBox="1"/>
        </xdr:nvSpPr>
        <xdr:spPr>
          <a:xfrm>
            <a:off x="9549558" y="547308"/>
            <a:ext cx="470741" cy="233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789CEF38-EF06-63AE-F60A-E067C51891A7}"/>
              </a:ext>
            </a:extLst>
          </xdr:cNvPr>
          <xdr:cNvSpPr txBox="1"/>
        </xdr:nvSpPr>
        <xdr:spPr>
          <a:xfrm>
            <a:off x="10020300" y="257305"/>
            <a:ext cx="739184"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127-FOREC-07</a:t>
            </a:r>
          </a:p>
        </xdr:txBody>
      </xdr:sp>
      <xdr:sp macro="" textlink="">
        <xdr:nvSpPr>
          <xdr:cNvPr id="9" name="CuadroTexto 8">
            <a:extLst>
              <a:ext uri="{FF2B5EF4-FFF2-40B4-BE49-F238E27FC236}">
                <a16:creationId xmlns:a16="http://schemas.microsoft.com/office/drawing/2014/main" id="{1F728178-ABA1-96B1-D557-752FCEA09BE4}"/>
              </a:ext>
            </a:extLst>
          </xdr:cNvPr>
          <xdr:cNvSpPr txBox="1"/>
        </xdr:nvSpPr>
        <xdr:spPr>
          <a:xfrm>
            <a:off x="10020303" y="398223"/>
            <a:ext cx="739184"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a:t>
            </a:r>
          </a:p>
        </xdr:txBody>
      </xdr:sp>
      <xdr:sp macro="" textlink="">
        <xdr:nvSpPr>
          <xdr:cNvPr id="10" name="CuadroTexto 9">
            <a:extLst>
              <a:ext uri="{FF2B5EF4-FFF2-40B4-BE49-F238E27FC236}">
                <a16:creationId xmlns:a16="http://schemas.microsoft.com/office/drawing/2014/main" id="{1D93B719-CEC4-063B-E909-A92555031E08}"/>
              </a:ext>
            </a:extLst>
          </xdr:cNvPr>
          <xdr:cNvSpPr txBox="1"/>
        </xdr:nvSpPr>
        <xdr:spPr>
          <a:xfrm>
            <a:off x="10020306" y="548687"/>
            <a:ext cx="739184" cy="23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30/11/2024</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33422</xdr:colOff>
      <xdr:row>0</xdr:row>
      <xdr:rowOff>12594</xdr:rowOff>
    </xdr:from>
    <xdr:to>
      <xdr:col>2</xdr:col>
      <xdr:colOff>582720</xdr:colOff>
      <xdr:row>0</xdr:row>
      <xdr:rowOff>1320852</xdr:rowOff>
    </xdr:to>
    <xdr:pic>
      <xdr:nvPicPr>
        <xdr:cNvPr id="2" name="Imagen 2">
          <a:extLst>
            <a:ext uri="{FF2B5EF4-FFF2-40B4-BE49-F238E27FC236}">
              <a16:creationId xmlns:a16="http://schemas.microsoft.com/office/drawing/2014/main" id="{E7381F2C-0423-4B41-944D-BBB8D6687DE3}"/>
            </a:ext>
          </a:extLst>
        </xdr:cNvPr>
        <xdr:cNvPicPr>
          <a:picLocks noChangeAspect="1" noChangeArrowheads="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sharpenSoften amount="50000"/>
                  </a14:imgEffect>
                </a14:imgLayer>
              </a14:imgProps>
            </a:ext>
            <a:ext uri="{28A0092B-C50C-407E-A947-70E740481C1C}">
              <a14:useLocalDpi xmlns:a14="http://schemas.microsoft.com/office/drawing/2010/main" val="0"/>
            </a:ext>
          </a:extLst>
        </a:blip>
        <a:srcRect l="18233" t="3761" r="18082" b="13202"/>
        <a:stretch>
          <a:fillRect/>
        </a:stretch>
      </xdr:blipFill>
      <xdr:spPr bwMode="auto">
        <a:xfrm>
          <a:off x="1306597" y="9419"/>
          <a:ext cx="1073173" cy="13146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813955</xdr:colOff>
      <xdr:row>0</xdr:row>
      <xdr:rowOff>100264</xdr:rowOff>
    </xdr:from>
    <xdr:to>
      <xdr:col>49</xdr:col>
      <xdr:colOff>116974</xdr:colOff>
      <xdr:row>0</xdr:row>
      <xdr:rowOff>1286711</xdr:rowOff>
    </xdr:to>
    <xdr:sp macro="" textlink="">
      <xdr:nvSpPr>
        <xdr:cNvPr id="3" name="AutoShape 3">
          <a:extLst>
            <a:ext uri="{FF2B5EF4-FFF2-40B4-BE49-F238E27FC236}">
              <a16:creationId xmlns:a16="http://schemas.microsoft.com/office/drawing/2014/main" id="{E542CA42-D0B1-46AF-BD87-D0FEA862F8CA}"/>
            </a:ext>
          </a:extLst>
        </xdr:cNvPr>
        <xdr:cNvSpPr>
          <a:spLocks noChangeArrowheads="1"/>
        </xdr:cNvSpPr>
      </xdr:nvSpPr>
      <xdr:spPr bwMode="auto">
        <a:xfrm>
          <a:off x="2611005" y="103439"/>
          <a:ext cx="17889469" cy="1180097"/>
        </a:xfrm>
        <a:prstGeom prst="roundRect">
          <a:avLst>
            <a:gd name="adj" fmla="val 16667"/>
          </a:avLst>
        </a:prstGeom>
        <a:solidFill>
          <a:srgbClr val="FFFFFF"/>
        </a:solidFill>
        <a:ln w="31750">
          <a:solidFill>
            <a:srgbClr val="E4032E"/>
          </a:solidFill>
          <a:round/>
          <a:headEnd/>
          <a:tailEnd/>
        </a:ln>
        <a:effectLst/>
        <a:extLst>
          <a:ext uri="{AF507438-7753-43E0-B8FC-AC1667EBCBE1}">
            <a14:hiddenEffects xmlns:a14="http://schemas.microsoft.com/office/drawing/2010/main">
              <a:effectLst>
                <a:outerShdw dist="35921" dir="2700000" algn="ctr" rotWithShape="0">
                  <a:srgbClr val="868686"/>
                </a:outerShdw>
              </a:effectLst>
            </a14:hiddenEffects>
          </a:ext>
        </a:extLst>
      </xdr:spPr>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0" i="0" u="none" strike="noStrike" baseline="0">
              <a:solidFill>
                <a:srgbClr val="E4032E"/>
              </a:solidFill>
              <a:latin typeface="Museo Sans Condensed" panose="02000000000000000000" pitchFamily="2" charset="0"/>
              <a:ea typeface="+mn-ea"/>
              <a:cs typeface="+mn-cs"/>
            </a:rPr>
            <a:t>FORMATO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s-CO" sz="2800" b="1" i="0" u="none" strike="noStrike" baseline="0">
              <a:solidFill>
                <a:srgbClr val="E4032E"/>
              </a:solidFill>
              <a:latin typeface="Museo Sans Condensed" panose="02000000000000000000" pitchFamily="2" charset="0"/>
              <a:ea typeface="+mn-ea"/>
              <a:cs typeface="+mn-cs"/>
            </a:rPr>
            <a:t>PLAN ANUAL DE AUDITORIA</a:t>
          </a:r>
        </a:p>
      </xdr:txBody>
    </xdr:sp>
    <xdr:clientData/>
  </xdr:twoCellAnchor>
  <xdr:twoCellAnchor>
    <xdr:from>
      <xdr:col>50</xdr:col>
      <xdr:colOff>133685</xdr:colOff>
      <xdr:row>0</xdr:row>
      <xdr:rowOff>63668</xdr:rowOff>
    </xdr:from>
    <xdr:to>
      <xdr:col>61</xdr:col>
      <xdr:colOff>208623</xdr:colOff>
      <xdr:row>0</xdr:row>
      <xdr:rowOff>1324920</xdr:rowOff>
    </xdr:to>
    <xdr:grpSp>
      <xdr:nvGrpSpPr>
        <xdr:cNvPr id="4" name="Grupo 3">
          <a:extLst>
            <a:ext uri="{FF2B5EF4-FFF2-40B4-BE49-F238E27FC236}">
              <a16:creationId xmlns:a16="http://schemas.microsoft.com/office/drawing/2014/main" id="{56401D30-F569-4152-B63F-291683535AF0}"/>
            </a:ext>
          </a:extLst>
        </xdr:cNvPr>
        <xdr:cNvGrpSpPr/>
      </xdr:nvGrpSpPr>
      <xdr:grpSpPr>
        <a:xfrm>
          <a:off x="21279185" y="63668"/>
          <a:ext cx="2769152" cy="1261252"/>
          <a:chOff x="9549558" y="257305"/>
          <a:chExt cx="1209932" cy="523720"/>
        </a:xfrm>
      </xdr:grpSpPr>
      <xdr:sp macro="" textlink="">
        <xdr:nvSpPr>
          <xdr:cNvPr id="5" name="CuadroTexto 4">
            <a:extLst>
              <a:ext uri="{FF2B5EF4-FFF2-40B4-BE49-F238E27FC236}">
                <a16:creationId xmlns:a16="http://schemas.microsoft.com/office/drawing/2014/main" id="{E0FEA455-F1AB-DD2E-F319-BD0FA79DA367}"/>
              </a:ext>
            </a:extLst>
          </xdr:cNvPr>
          <xdr:cNvSpPr txBox="1"/>
        </xdr:nvSpPr>
        <xdr:spPr>
          <a:xfrm>
            <a:off x="9549560" y="257305"/>
            <a:ext cx="470741"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Código: </a:t>
            </a:r>
          </a:p>
        </xdr:txBody>
      </xdr:sp>
      <xdr:sp macro="" textlink="">
        <xdr:nvSpPr>
          <xdr:cNvPr id="6" name="CuadroTexto 5">
            <a:extLst>
              <a:ext uri="{FF2B5EF4-FFF2-40B4-BE49-F238E27FC236}">
                <a16:creationId xmlns:a16="http://schemas.microsoft.com/office/drawing/2014/main" id="{127E57BC-2318-5372-5483-6C6F3049B921}"/>
              </a:ext>
            </a:extLst>
          </xdr:cNvPr>
          <xdr:cNvSpPr txBox="1"/>
        </xdr:nvSpPr>
        <xdr:spPr>
          <a:xfrm>
            <a:off x="9549558" y="398224"/>
            <a:ext cx="470741" cy="1513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Versión: </a:t>
            </a:r>
          </a:p>
        </xdr:txBody>
      </xdr:sp>
      <xdr:sp macro="" textlink="">
        <xdr:nvSpPr>
          <xdr:cNvPr id="7" name="CuadroTexto 6">
            <a:extLst>
              <a:ext uri="{FF2B5EF4-FFF2-40B4-BE49-F238E27FC236}">
                <a16:creationId xmlns:a16="http://schemas.microsoft.com/office/drawing/2014/main" id="{858D3518-F33F-9C20-7A5D-92C4C1CD7EDA}"/>
              </a:ext>
            </a:extLst>
          </xdr:cNvPr>
          <xdr:cNvSpPr txBox="1"/>
        </xdr:nvSpPr>
        <xdr:spPr>
          <a:xfrm>
            <a:off x="9549558" y="547308"/>
            <a:ext cx="470741" cy="2336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s-CO" sz="1400" b="0">
                <a:latin typeface="Museo Sans 300" panose="02000000000000000000" pitchFamily="50" charset="0"/>
              </a:rPr>
              <a:t>Vigente desde: </a:t>
            </a:r>
          </a:p>
        </xdr:txBody>
      </xdr:sp>
      <xdr:sp macro="" textlink="">
        <xdr:nvSpPr>
          <xdr:cNvPr id="8" name="CuadroTexto 7">
            <a:extLst>
              <a:ext uri="{FF2B5EF4-FFF2-40B4-BE49-F238E27FC236}">
                <a16:creationId xmlns:a16="http://schemas.microsoft.com/office/drawing/2014/main" id="{81930701-E2FA-DFC6-0565-76522DE0963C}"/>
              </a:ext>
            </a:extLst>
          </xdr:cNvPr>
          <xdr:cNvSpPr txBox="1"/>
        </xdr:nvSpPr>
        <xdr:spPr>
          <a:xfrm>
            <a:off x="10020300" y="257305"/>
            <a:ext cx="739184" cy="1409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127-FOREC-07</a:t>
            </a:r>
          </a:p>
        </xdr:txBody>
      </xdr:sp>
      <xdr:sp macro="" textlink="">
        <xdr:nvSpPr>
          <xdr:cNvPr id="9" name="CuadroTexto 8">
            <a:extLst>
              <a:ext uri="{FF2B5EF4-FFF2-40B4-BE49-F238E27FC236}">
                <a16:creationId xmlns:a16="http://schemas.microsoft.com/office/drawing/2014/main" id="{655B08C9-3B64-FD9C-1E62-84ED2A1EC8D9}"/>
              </a:ext>
            </a:extLst>
          </xdr:cNvPr>
          <xdr:cNvSpPr txBox="1"/>
        </xdr:nvSpPr>
        <xdr:spPr>
          <a:xfrm>
            <a:off x="10020303" y="398223"/>
            <a:ext cx="739184" cy="150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a:t>
            </a:r>
          </a:p>
        </xdr:txBody>
      </xdr:sp>
      <xdr:sp macro="" textlink="">
        <xdr:nvSpPr>
          <xdr:cNvPr id="10" name="CuadroTexto 9">
            <a:extLst>
              <a:ext uri="{FF2B5EF4-FFF2-40B4-BE49-F238E27FC236}">
                <a16:creationId xmlns:a16="http://schemas.microsoft.com/office/drawing/2014/main" id="{27D4E196-3F13-D18A-C31B-4D885C2A933A}"/>
              </a:ext>
            </a:extLst>
          </xdr:cNvPr>
          <xdr:cNvSpPr txBox="1"/>
        </xdr:nvSpPr>
        <xdr:spPr>
          <a:xfrm>
            <a:off x="10020306" y="548687"/>
            <a:ext cx="739184" cy="2323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s-CO" sz="1400" b="0">
                <a:latin typeface="Museo Sans 300" panose="02000000000000000000" pitchFamily="50" charset="0"/>
              </a:rPr>
              <a:t>30/11/2024</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276224</xdr:colOff>
      <xdr:row>10</xdr:row>
      <xdr:rowOff>38101</xdr:rowOff>
    </xdr:from>
    <xdr:to>
      <xdr:col>10</xdr:col>
      <xdr:colOff>761999</xdr:colOff>
      <xdr:row>28</xdr:row>
      <xdr:rowOff>133351</xdr:rowOff>
    </xdr:to>
    <xdr:graphicFrame macro="">
      <xdr:nvGraphicFramePr>
        <xdr:cNvPr id="2" name="Gráfico 1">
          <a:extLst>
            <a:ext uri="{FF2B5EF4-FFF2-40B4-BE49-F238E27FC236}">
              <a16:creationId xmlns:a16="http://schemas.microsoft.com/office/drawing/2014/main" id="{6CAC7FD1-0013-4C81-BC2D-6E5FE9FA416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571500</xdr:colOff>
      <xdr:row>29</xdr:row>
      <xdr:rowOff>142875</xdr:rowOff>
    </xdr:from>
    <xdr:to>
      <xdr:col>10</xdr:col>
      <xdr:colOff>752476</xdr:colOff>
      <xdr:row>48</xdr:row>
      <xdr:rowOff>66675</xdr:rowOff>
    </xdr:to>
    <xdr:graphicFrame macro="">
      <xdr:nvGraphicFramePr>
        <xdr:cNvPr id="3" name="Gráfico 2">
          <a:extLst>
            <a:ext uri="{FF2B5EF4-FFF2-40B4-BE49-F238E27FC236}">
              <a16:creationId xmlns:a16="http://schemas.microsoft.com/office/drawing/2014/main" id="{A38A2876-3D66-41AB-BD95-E450145DB3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10</xdr:col>
      <xdr:colOff>207817</xdr:colOff>
      <xdr:row>40</xdr:row>
      <xdr:rowOff>69271</xdr:rowOff>
    </xdr:from>
    <xdr:to>
      <xdr:col>57</xdr:col>
      <xdr:colOff>17317</xdr:colOff>
      <xdr:row>67</xdr:row>
      <xdr:rowOff>69272</xdr:rowOff>
    </xdr:to>
    <xdr:graphicFrame macro="">
      <xdr:nvGraphicFramePr>
        <xdr:cNvPr id="12" name="Gráfico 11">
          <a:extLst>
            <a:ext uri="{FF2B5EF4-FFF2-40B4-BE49-F238E27FC236}">
              <a16:creationId xmlns:a16="http://schemas.microsoft.com/office/drawing/2014/main" id="{2AE2A473-D789-415A-8141-10A83AE578A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363683</xdr:colOff>
      <xdr:row>40</xdr:row>
      <xdr:rowOff>17318</xdr:rowOff>
    </xdr:from>
    <xdr:to>
      <xdr:col>9</xdr:col>
      <xdr:colOff>207819</xdr:colOff>
      <xdr:row>67</xdr:row>
      <xdr:rowOff>17319</xdr:rowOff>
    </xdr:to>
    <xdr:graphicFrame macro="">
      <xdr:nvGraphicFramePr>
        <xdr:cNvPr id="14" name="Gráfico 13">
          <a:extLst>
            <a:ext uri="{FF2B5EF4-FFF2-40B4-BE49-F238E27FC236}">
              <a16:creationId xmlns:a16="http://schemas.microsoft.com/office/drawing/2014/main" id="{C69E2BF3-5A85-4ACB-917C-32CD6261A3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marco guerra" id="{73E434E3-9B91-43E7-BF3C-928DAC2EE8EE}" userId="329e14ea1eadff1a" providerId="Windows Live"/>
  <person displayName="Marco Alejandro Guerra Venegas" id="{A46E81A2-8A54-42DB-8F18-595844F7E163}" userId="S::mguerra@dadep.gov.co::efdbc9fd-078b-4ba9-a6d4-9b0a2fcecd88" providerId="AD"/>
</personList>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172.26.1.6\oficina%20control%20interno\Users\aalfisz\Downloads\127-FOREC-07%20-%20Plan%20Anual%20de%20Auditoria%202026%20VERSION%201_aprobado_modificado.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co Alejandro Guerra Venegas" refreshedDate="46073.643121643516" createdVersion="8" refreshedVersion="8" minRefreshableVersion="3" recordCount="96" xr:uid="{CA7283E1-D875-4C56-A9DB-0E81FE875647}">
  <cacheSource type="worksheet">
    <worksheetSource ref="B5:E160" sheet="ORGANIZACION X PERSONA" r:id="rId2"/>
  </cacheSource>
  <cacheFields count="4">
    <cacheField name="RESPONSABLE" numFmtId="0">
      <sharedItems containsBlank="1" count="10">
        <s v="YENIFER"/>
        <s v="FATIMA"/>
        <s v="MARCO"/>
        <s v="MONICA"/>
        <s v="ANDREA"/>
        <s v="JESUS"/>
        <s v="LUIS"/>
        <s v="OFICNA"/>
        <m/>
        <s v="ALBEIRO" u="1"/>
      </sharedItems>
    </cacheField>
    <cacheField name="TIPO" numFmtId="0">
      <sharedItems containsBlank="1" count="6">
        <s v="LEY"/>
        <s v="SEGUIMIENTO"/>
        <s v="MONITOREO"/>
        <s v="AUDITORIA"/>
        <s v="Campaña "/>
        <m/>
      </sharedItems>
    </cacheField>
    <cacheField name="INFORME    " numFmtId="0">
      <sharedItems containsBlank="1" longText="1"/>
    </cacheField>
    <cacheField name="MES" numFmtId="0">
      <sharedItems containsBlank="1" count="14">
        <s v="FEBRERO"/>
        <s v="MARZO"/>
        <s v="ABRIL"/>
        <s v="JUNIO"/>
        <s v="JULIO"/>
        <s v="AGOSTO"/>
        <s v="SEPTIEMBRE"/>
        <s v="OCTUBRE"/>
        <s v="ENERO"/>
        <s v="DICIEMBRE"/>
        <s v="MAYO"/>
        <s v="NOVIEMBRE"/>
        <s v="PERMANENTE"/>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6">
  <r>
    <x v="0"/>
    <x v="0"/>
    <s v="Informe de Control Interno Contable. (CBN 1019; cuantitativo y cualitativo)"/>
    <x v="0"/>
  </r>
  <r>
    <x v="0"/>
    <x v="1"/>
    <s v="Implementación y mantenimiento de mecanismos de control y autocontrol utilizados en el procedimiento y manejo de caja menor y almacén."/>
    <x v="1"/>
  </r>
  <r>
    <x v="0"/>
    <x v="2"/>
    <s v="Proceso de presupuesto"/>
    <x v="2"/>
  </r>
  <r>
    <x v="0"/>
    <x v="0"/>
    <s v="Informe de Acción de Repetición - Contingente Judicial - Procedimiento a la Gestión Judicial)"/>
    <x v="3"/>
  </r>
  <r>
    <x v="0"/>
    <x v="2"/>
    <s v="Proceso de presupuesto"/>
    <x v="4"/>
  </r>
  <r>
    <x v="0"/>
    <x v="0"/>
    <s v="Seguimiento Plan de Sostenibilidad Contable"/>
    <x v="5"/>
  </r>
  <r>
    <x v="0"/>
    <x v="1"/>
    <s v="Avance en la depuracion de predios grupo 3 según Resolucion 275 de julio de 2024 y su Plan de trabajo"/>
    <x v="6"/>
  </r>
  <r>
    <x v="0"/>
    <x v="1"/>
    <s v="Implementación y mantenimiento de mecanismos de control y autocontrol utilizados en el procedimiento y manejo de caja menor y almacén."/>
    <x v="6"/>
  </r>
  <r>
    <x v="0"/>
    <x v="3"/>
    <s v="Auditoria a los bienes de aprovechamiento económico"/>
    <x v="7"/>
  </r>
  <r>
    <x v="0"/>
    <x v="2"/>
    <s v="Proceso de presupuesto"/>
    <x v="7"/>
  </r>
  <r>
    <x v="1"/>
    <x v="0"/>
    <s v="Informe de evaluación independiente del estado del Sistema de Control Interno. (parametrizado)"/>
    <x v="8"/>
  </r>
  <r>
    <x v="1"/>
    <x v="0"/>
    <s v="Reuniones del Comité Institucional de Coordinación de Control Interno-CICCI y ejercicio de Secretaría Técnica."/>
    <x v="0"/>
  </r>
  <r>
    <x v="1"/>
    <x v="0"/>
    <s v="Informe Evaluación Independiente del estado del sistema de Control Interno - Informe Ejecutivo  (CBN 1022)"/>
    <x v="0"/>
  </r>
  <r>
    <x v="1"/>
    <x v="0"/>
    <s v="Informe Atención al Ciudadano sobre las quejas, sugerencias y reclamos.  PQR"/>
    <x v="2"/>
  </r>
  <r>
    <x v="1"/>
    <x v="0"/>
    <s v="Reuniones del Comité Institucional de Coordinación de Control Interno-CICCI y ejercicio de Secretaría Técnica."/>
    <x v="4"/>
  </r>
  <r>
    <x v="1"/>
    <x v="0"/>
    <s v="Informe de evaluación independiente del estado del Sistema de Control Interno. (parametrizado)"/>
    <x v="4"/>
  </r>
  <r>
    <x v="1"/>
    <x v="0"/>
    <s v="Seguimiento a la Gestión Contractual de la entidad."/>
    <x v="6"/>
  </r>
  <r>
    <x v="1"/>
    <x v="1"/>
    <s v="Gestión de riesgos"/>
    <x v="6"/>
  </r>
  <r>
    <x v="1"/>
    <x v="3"/>
    <s v="Auditoria a los bienes de aprovechamiento económico"/>
    <x v="7"/>
  </r>
  <r>
    <x v="1"/>
    <x v="0"/>
    <s v="Informe Atención al Ciudadano sobre las quejas, sugerencias y reclamos.  PQR"/>
    <x v="9"/>
  </r>
  <r>
    <x v="1"/>
    <x v="0"/>
    <s v="Reuniones del Comité Institucional de Coordinación de Control Interno-CICCI y ejercicio de Secretaría Técnica."/>
    <x v="9"/>
  </r>
  <r>
    <x v="2"/>
    <x v="0"/>
    <s v="Informe de seguimiento a las medidas de Austeridad en el Gasto Público."/>
    <x v="8"/>
  </r>
  <r>
    <x v="2"/>
    <x v="0"/>
    <s v="Informe de evaluación independiente del estado del Sistema de Control Interno. (parametrizado)"/>
    <x v="8"/>
  </r>
  <r>
    <x v="2"/>
    <x v="0"/>
    <s v="Plan de Mejoramiento - seguimiento entidad - Contraloría de Bogotá. - (CB-0402 S)"/>
    <x v="0"/>
  </r>
  <r>
    <x v="2"/>
    <x v="0"/>
    <s v="Informe Evaluación Independiente del estado del sistema de Control Interno - Informe Ejecutivo  (CBN 1022)"/>
    <x v="0"/>
  </r>
  <r>
    <x v="2"/>
    <x v="0"/>
    <s v="Reuniones del Comité Institucional de Coordinación de Control Interno-CICCI y ejercicio de Secretaría Técnica."/>
    <x v="0"/>
  </r>
  <r>
    <x v="2"/>
    <x v="1"/>
    <s v="Implementación y mantenimiento de mecanismos de control y autocontrol utilizados en el procedimiento y manejo de caja menor y almacén."/>
    <x v="1"/>
  </r>
  <r>
    <x v="2"/>
    <x v="0"/>
    <s v="Informe de seguimiento a las medidas de Austeridad en el Gasto Público."/>
    <x v="2"/>
  </r>
  <r>
    <x v="2"/>
    <x v="0"/>
    <s v="Informe de seguimiento al cumplimiento de la Ley 1712 de 2014 (ley de transparencia) - accesibilidad web, conforme a la norma técnica NTC 5854"/>
    <x v="10"/>
  </r>
  <r>
    <x v="2"/>
    <x v="0"/>
    <s v="Informe de seguimiento y recomendaciones orientadas al cumplimiento de las metas del Plan Distrital de Desarrollo a cargo de la Entidad. "/>
    <x v="3"/>
  </r>
  <r>
    <x v="2"/>
    <x v="0"/>
    <s v="Informe de evaluación independiente del estado del Sistema de Control Interno. (parametrizado)"/>
    <x v="4"/>
  </r>
  <r>
    <x v="2"/>
    <x v="0"/>
    <s v="Reuniones del Comité Institucional de Coordinación de Control Interno-CICCI y ejercicio de Secretaría Técnica."/>
    <x v="4"/>
  </r>
  <r>
    <x v="2"/>
    <x v="0"/>
    <s v="Informe de seguimiento a las medidas de Austeridad en el Gasto Público."/>
    <x v="4"/>
  </r>
  <r>
    <x v="2"/>
    <x v="1"/>
    <s v="Avance en la depuracion de predios grupo 3 según Resolucion 275 de julio de 2024 y su Plan de trabajo"/>
    <x v="6"/>
  </r>
  <r>
    <x v="2"/>
    <x v="1"/>
    <s v="Implementación y mantenimiento de mecanismos de control y autocontrol utilizados en el procedimiento y manejo de caja menor y almacén."/>
    <x v="6"/>
  </r>
  <r>
    <x v="2"/>
    <x v="3"/>
    <s v="Auditoria a los bienes de aprovechamiento económico"/>
    <x v="7"/>
  </r>
  <r>
    <x v="2"/>
    <x v="0"/>
    <s v="Informe de seguimiento a las medidas de Austeridad en el Gasto Público."/>
    <x v="7"/>
  </r>
  <r>
    <x v="2"/>
    <x v="0"/>
    <s v="Informe de seguimiento y recomendaciones orientadas al cumplimiento de las metas del Plan Distrital de Desarrollo a cargo de la Entidad. "/>
    <x v="11"/>
  </r>
  <r>
    <x v="2"/>
    <x v="0"/>
    <s v="Reuniones del Comité Institucional de Coordinación de Control Interno-CICCI y ejercicio de Secretaría Técnica."/>
    <x v="9"/>
  </r>
  <r>
    <x v="3"/>
    <x v="2"/>
    <s v="Avance  de las acciones del Plan de Mejoramiento de la Contraloria. "/>
    <x v="8"/>
  </r>
  <r>
    <x v="3"/>
    <x v="0"/>
    <s v="Informe semestral de seguimiento a los instrumentos técnicos y administrativos que hacen parte del Sistema de Control Interno."/>
    <x v="8"/>
  </r>
  <r>
    <x v="3"/>
    <x v="0"/>
    <s v="Plan de Mejoramiento - seguimiento entidad - Contraloría de Bogotá. - (CB-0402 S)"/>
    <x v="0"/>
  </r>
  <r>
    <x v="3"/>
    <x v="0"/>
    <s v="Informe de la Oficina de control interno. (CBN 1038)"/>
    <x v="0"/>
  </r>
  <r>
    <x v="3"/>
    <x v="2"/>
    <s v="Avance  de las acciones del Plan de Mejoramiento Interno"/>
    <x v="0"/>
  </r>
  <r>
    <x v="3"/>
    <x v="0"/>
    <s v="Cumplimiento de la Directiva Distrital 008 de 2021 (Cumplimiento del Manual Específico de Funciones y Competencias Laborales )"/>
    <x v="0"/>
  </r>
  <r>
    <x v="3"/>
    <x v="2"/>
    <s v="Avance  de las acciones del Plan de Mejoramiento de la Contraloria. "/>
    <x v="1"/>
  </r>
  <r>
    <x v="3"/>
    <x v="2"/>
    <s v="Avance  de las acciones del Plan de Mejoramiento Interno"/>
    <x v="2"/>
  </r>
  <r>
    <x v="3"/>
    <x v="2"/>
    <s v="Avance  de las acciones del Plan de Mejoramiento de la Contraloria. "/>
    <x v="10"/>
  </r>
  <r>
    <x v="3"/>
    <x v="2"/>
    <s v="Avance  de las acciones del Plan de Mejoramiento Interno"/>
    <x v="3"/>
  </r>
  <r>
    <x v="3"/>
    <x v="3"/>
    <s v="Auditoria a novedades administrativas de  segundo semestre de 2025"/>
    <x v="3"/>
  </r>
  <r>
    <x v="3"/>
    <x v="0"/>
    <s v="Informe de Acción de Repetición - Contingente Judicial - Procedimiento a la Gestión Judicial)_x000a__x000a_CAP. Seguimiento a la Gestión Judicial (Gestión SIPROJ WEB (Circular 30) - "/>
    <x v="3"/>
  </r>
  <r>
    <x v="3"/>
    <x v="2"/>
    <s v="Avance  de las acciones del Plan de Mejoramiento de la Contraloria. "/>
    <x v="4"/>
  </r>
  <r>
    <x v="3"/>
    <x v="0"/>
    <s v="Informe semestral de seguimiento a los instrumentos técnicos y administrativos que hacen parte del Sistema de Control Interno."/>
    <x v="4"/>
  </r>
  <r>
    <x v="3"/>
    <x v="2"/>
    <s v="Avance  de las acciones del Plan de Mejoramiento Interno"/>
    <x v="5"/>
  </r>
  <r>
    <x v="3"/>
    <x v="2"/>
    <s v="Avance  de las acciones del Plan de Mejoramiento de la Contraloria. "/>
    <x v="6"/>
  </r>
  <r>
    <x v="3"/>
    <x v="2"/>
    <s v="Avance  de las acciones del Plan de Mejoramiento Interno"/>
    <x v="7"/>
  </r>
  <r>
    <x v="3"/>
    <x v="0"/>
    <s v="Informe Funciones del Comité de Conciliación)Seguimiento a la Gestión Judicial (Gestión _x000a__x000a_CAP: SIPROJ WEB (Circular 30) -"/>
    <x v="11"/>
  </r>
  <r>
    <x v="3"/>
    <x v="2"/>
    <s v="Avance  de las acciones del Plan de Mejoramiento de la Contraloria. "/>
    <x v="11"/>
  </r>
  <r>
    <x v="3"/>
    <x v="2"/>
    <s v="Avance  de las acciones del Plan de Mejoramiento Interno"/>
    <x v="9"/>
  </r>
  <r>
    <x v="4"/>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8"/>
  </r>
  <r>
    <x v="4"/>
    <x v="0"/>
    <s v="Cumplimiento de la Directiva Distrital 008 de 2021 (Cumplimiento del Manual Específico de Funciones y Competencias Laborales )"/>
    <x v="0"/>
  </r>
  <r>
    <x v="4"/>
    <x v="4"/>
    <s v="Autocontrol"/>
    <x v="0"/>
  </r>
  <r>
    <x v="4"/>
    <x v="1"/>
    <s v="Informe sobre Participación Ciudadana y control social."/>
    <x v="2"/>
  </r>
  <r>
    <x v="4"/>
    <x v="4"/>
    <s v="Autocontrol"/>
    <x v="2"/>
  </r>
  <r>
    <x v="4"/>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10"/>
  </r>
  <r>
    <x v="4"/>
    <x v="0"/>
    <s v="Informe de seguimiento al cumplimiento de la Ley 1712 de 2014 (ley de transparencia) - accesibilidad web, conforme a la norma técnica NTC 5854"/>
    <x v="10"/>
  </r>
  <r>
    <x v="4"/>
    <x v="3"/>
    <s v="Auditoria a novedades administrativas de  segundo semestre de 2025"/>
    <x v="3"/>
  </r>
  <r>
    <x v="4"/>
    <x v="4"/>
    <s v="Autocontrol"/>
    <x v="3"/>
  </r>
  <r>
    <x v="4"/>
    <x v="0"/>
    <s v="Seguimiento al cumplimiento de normas constitucionales legales y reglamentarias para la prevencion, atencion y sancion de acoso laboral."/>
    <x v="4"/>
  </r>
  <r>
    <x v="4"/>
    <x v="1"/>
    <s v="Plan de accion integral ( talento humano) "/>
    <x v="5"/>
  </r>
  <r>
    <x v="4"/>
    <x v="4"/>
    <s v="Autocontrol"/>
    <x v="5"/>
  </r>
  <r>
    <x v="4"/>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6"/>
  </r>
  <r>
    <x v="4"/>
    <x v="4"/>
    <s v="Autocontrol"/>
    <x v="7"/>
  </r>
  <r>
    <x v="4"/>
    <x v="0"/>
    <s v="Verificación SIDEAP - SIGEP"/>
    <x v="11"/>
  </r>
  <r>
    <x v="4"/>
    <x v="4"/>
    <s v="Autocontrol"/>
    <x v="9"/>
  </r>
  <r>
    <x v="5"/>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8"/>
  </r>
  <r>
    <x v="5"/>
    <x v="0"/>
    <s v="Evaluación de la Gestión por Áreas o Dependencias."/>
    <x v="1"/>
  </r>
  <r>
    <x v="5"/>
    <x v="0"/>
    <s v="Evaluación de la Gestión por Áreas o Dependencias."/>
    <x v="3"/>
  </r>
  <r>
    <x v="5"/>
    <x v="0"/>
    <s v="Evaluación de la Gestión por Áreas o Dependencias."/>
    <x v="6"/>
  </r>
  <r>
    <x v="5"/>
    <x v="0"/>
    <s v="Evaluación de la Gestión por Áreas o Dependencias."/>
    <x v="9"/>
  </r>
  <r>
    <x v="5"/>
    <x v="0"/>
    <s v="Verificación del cumplimiento de normas en materia de derechos de autor y licenciamiento de software y reporte a la Unidad Administrativa Especial Dirección Nacional de Derechos de Autor-UAEDNDA. "/>
    <x v="1"/>
  </r>
  <r>
    <x v="5"/>
    <x v="0"/>
    <s v="Accesibilidad web, conforme a la norma técnica NTC 5854"/>
    <x v="10"/>
  </r>
  <r>
    <x v="5"/>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10"/>
  </r>
  <r>
    <x v="5"/>
    <x v="1"/>
    <s v="Informe  Derechos de Autor Software vigencia 2024"/>
    <x v="4"/>
  </r>
  <r>
    <x v="5"/>
    <x v="1"/>
    <s v="Plan de accion integral (PETI, Seguridad y privacidad de la informacion y Tratamiento de Riesgos de Seguridad y Privacidad de la Información)"/>
    <x v="5"/>
  </r>
  <r>
    <x v="5"/>
    <x v="0"/>
    <s v="Programa de transparencia y ética publica-  Antiguo PAAC_x000a__x000a_1. Seguimiento al Programa de transparencia y ética pública. _x000a__x000a_2. Seguimiento al Mapa de Riesgos de Corrupción y la gestión de los riesgos de corrupción del DADEP._x000a__x000a_3,Seguimiento a los trámites del DADEP en el Sistema Único de Información de Trámites- SUIT."/>
    <x v="6"/>
  </r>
  <r>
    <x v="5"/>
    <x v="0"/>
    <s v="Seguimiento a los instrumentos de gestión archivística "/>
    <x v="7"/>
  </r>
  <r>
    <x v="5"/>
    <x v="1"/>
    <s v="Al Modelo de seguridad y privacidad de la información (MSPI) "/>
    <x v="11"/>
  </r>
  <r>
    <x v="6"/>
    <x v="0"/>
    <s v="Informe a las medidas de Austeridad en el Gasto Público. (CBN 1015)"/>
    <x v="0"/>
  </r>
  <r>
    <x v="6"/>
    <x v="2"/>
    <s v="Verificación de informes de entrega de cargo de directivos."/>
    <x v="12"/>
  </r>
  <r>
    <x v="7"/>
    <x v="0"/>
    <s v="Diligenciamiento de encuesta para evaluar el Sistema de Control Interno en el FURAG."/>
    <x v="1"/>
  </r>
  <r>
    <x v="7"/>
    <x v="0"/>
    <s v="Diligenciamiento de encuesta para evaluar el Sistema de Control Interno en el FURAG."/>
    <x v="2"/>
  </r>
  <r>
    <x v="8"/>
    <x v="5"/>
    <m/>
    <x v="13"/>
  </r>
  <r>
    <x v="8"/>
    <x v="5"/>
    <m/>
    <x v="13"/>
  </r>
  <r>
    <x v="8"/>
    <x v="0"/>
    <s v="Seguimiento al sistema de control interno"/>
    <x v="11"/>
  </r>
  <r>
    <x v="8"/>
    <x v="5"/>
    <m/>
    <x v="1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20D48D-6132-411B-A3A6-D2BF3876B374}" name="TablaDinámica3"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B23" firstHeaderRow="1" firstDataRow="1" firstDataCol="1" rowPageCount="1" colPageCount="1"/>
  <pivotFields count="4">
    <pivotField axis="axisPage" multipleItemSelectionAllowed="1" showAll="0">
      <items count="11">
        <item x="4"/>
        <item h="1" x="1"/>
        <item h="1" x="2"/>
        <item h="1" m="1" x="9"/>
        <item h="1" x="0"/>
        <item h="1" x="8"/>
        <item h="1" x="3"/>
        <item h="1" x="5"/>
        <item h="1" x="6"/>
        <item h="1" x="7"/>
        <item t="default"/>
      </items>
    </pivotField>
    <pivotField axis="axisRow" showAll="0">
      <items count="7">
        <item x="0"/>
        <item x="3"/>
        <item x="2"/>
        <item x="1"/>
        <item x="5"/>
        <item x="4"/>
        <item t="default"/>
      </items>
    </pivotField>
    <pivotField dataField="1" showAll="0"/>
    <pivotField axis="axisRow" showAll="0">
      <items count="15">
        <item x="8"/>
        <item x="0"/>
        <item x="10"/>
        <item x="4"/>
        <item x="6"/>
        <item x="2"/>
        <item x="7"/>
        <item x="5"/>
        <item x="3"/>
        <item x="11"/>
        <item x="1"/>
        <item x="13"/>
        <item x="9"/>
        <item x="12"/>
        <item t="default"/>
      </items>
    </pivotField>
  </pivotFields>
  <rowFields count="2">
    <field x="1"/>
    <field x="3"/>
  </rowFields>
  <rowItems count="20">
    <i>
      <x/>
    </i>
    <i r="1">
      <x/>
    </i>
    <i r="1">
      <x v="1"/>
    </i>
    <i r="1">
      <x v="2"/>
    </i>
    <i r="1">
      <x v="3"/>
    </i>
    <i r="1">
      <x v="4"/>
    </i>
    <i r="1">
      <x v="9"/>
    </i>
    <i>
      <x v="1"/>
    </i>
    <i r="1">
      <x v="8"/>
    </i>
    <i>
      <x v="3"/>
    </i>
    <i r="1">
      <x v="5"/>
    </i>
    <i r="1">
      <x v="7"/>
    </i>
    <i>
      <x v="5"/>
    </i>
    <i r="1">
      <x v="1"/>
    </i>
    <i r="1">
      <x v="5"/>
    </i>
    <i r="1">
      <x v="6"/>
    </i>
    <i r="1">
      <x v="7"/>
    </i>
    <i r="1">
      <x v="8"/>
    </i>
    <i r="1">
      <x v="12"/>
    </i>
    <i t="grand">
      <x/>
    </i>
  </rowItems>
  <colItems count="1">
    <i/>
  </colItems>
  <pageFields count="1">
    <pageField fld="0" hier="-1"/>
  </pageFields>
  <dataFields count="1">
    <dataField name="Cuenta de INFORME    "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G24" dT="2026-02-09T13:44:21.67" personId="{73E434E3-9B91-43E7-BF3C-928DAC2EE8EE}" id="{20DAF695-0C63-47A9-8A94-8BA9494A652E}">
    <text>SE PRESENTA EN ENERO</text>
  </threadedComment>
  <threadedComment ref="BG24" dT="2026-02-09T14:47:54.32" personId="{73E434E3-9B91-43E7-BF3C-928DAC2EE8EE}" id="{E97CAF70-36F2-4CED-BC1D-E2AFDE92D4A7}" parentId="{20DAF695-0C63-47A9-8A94-8BA9494A652E}">
    <text>31/1/2027</text>
  </threadedComment>
  <threadedComment ref="W26" dT="2026-02-10T18:42:29.98" personId="{A46E81A2-8A54-42DB-8F18-595844F7E163}" id="{D00637C5-1702-47EE-9EE9-CC4F7144A953}">
    <text>Incia marzo - abril</text>
  </threadedComment>
</ThreadedComments>
</file>

<file path=xl/threadedComments/threadedComment2.xml><?xml version="1.0" encoding="utf-8"?>
<ThreadedComments xmlns="http://schemas.microsoft.com/office/spreadsheetml/2018/threadedcomments" xmlns:x="http://schemas.openxmlformats.org/spreadsheetml/2006/main">
  <threadedComment ref="P5" dT="2025-11-24T15:21:55.96" personId="{73E434E3-9B91-43E7-BF3C-928DAC2EE8EE}" id="{F4FAD3B7-E78F-4C3A-BFF7-D5A220D7400D}">
    <text>VACACIONES</text>
  </threadedComment>
  <threadedComment ref="AD5" dT="2025-11-24T15:21:55.96" personId="{73E434E3-9B91-43E7-BF3C-928DAC2EE8EE}" id="{F070165A-5B71-4860-9C51-5A26E25B7446}">
    <text>VACACIONES</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1.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1.xml"/><Relationship Id="rId6" Type="http://schemas.microsoft.com/office/2017/10/relationships/threadedComment" Target="../threadedComments/threadedComment2.xm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F807-A3DF-44E3-8702-D83A68A4E310}">
  <sheetPr>
    <pageSetUpPr fitToPage="1"/>
  </sheetPr>
  <dimension ref="B1:HS147"/>
  <sheetViews>
    <sheetView showGridLines="0" topLeftCell="A41" zoomScale="70" zoomScaleNormal="70" zoomScaleSheetLayoutView="55" zoomScalePageLayoutView="25" workbookViewId="0">
      <selection activeCell="W33" sqref="W33:Z33"/>
    </sheetView>
  </sheetViews>
  <sheetFormatPr baseColWidth="10" defaultColWidth="11.453125" defaultRowHeight="14.5"/>
  <cols>
    <col min="1" max="1" width="18.26953125" customWidth="1"/>
    <col min="2" max="2" width="7.54296875" customWidth="1"/>
    <col min="3" max="3" width="12.453125" customWidth="1"/>
    <col min="4" max="4" width="7" customWidth="1"/>
    <col min="5" max="5" width="19.81640625" customWidth="1"/>
    <col min="6" max="6" width="41.453125" customWidth="1"/>
    <col min="7" max="7" width="15.54296875" customWidth="1"/>
    <col min="8" max="8" width="17.7265625" customWidth="1"/>
    <col min="9" max="11" width="3.453125" customWidth="1"/>
    <col min="12" max="12" width="11.26953125" customWidth="1"/>
    <col min="13" max="13" width="15.54296875" customWidth="1"/>
    <col min="14" max="14" width="12.54296875" customWidth="1"/>
    <col min="15" max="62" width="3.453125" customWidth="1"/>
  </cols>
  <sheetData>
    <row r="1" spans="2:227" ht="108.75" customHeight="1">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2"/>
    </row>
    <row r="2" spans="2:227" ht="16.5" customHeight="1">
      <c r="B2" s="190" t="s">
        <v>0</v>
      </c>
      <c r="C2" s="190"/>
      <c r="D2" s="190"/>
      <c r="E2" s="190"/>
      <c r="F2" s="190"/>
      <c r="G2" s="190"/>
      <c r="H2" s="190"/>
      <c r="I2" s="190"/>
      <c r="J2" s="190"/>
      <c r="K2" s="190"/>
      <c r="L2" s="190"/>
      <c r="M2" s="190" t="s">
        <v>1</v>
      </c>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90"/>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2"/>
    </row>
    <row r="3" spans="2:227" ht="8.25" customHeight="1" thickBot="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row>
    <row r="4" spans="2:227" ht="103.5" customHeight="1" thickBot="1">
      <c r="B4" s="192" t="s">
        <v>306</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4"/>
    </row>
    <row r="5" spans="2:227" ht="39" customHeight="1">
      <c r="B5" s="195" t="s">
        <v>3</v>
      </c>
      <c r="C5" s="196"/>
      <c r="D5" s="196"/>
      <c r="E5" s="196"/>
      <c r="F5" s="197" t="s">
        <v>4</v>
      </c>
      <c r="G5" s="198"/>
      <c r="H5" s="198"/>
      <c r="I5" s="198"/>
      <c r="J5" s="198"/>
      <c r="K5" s="198"/>
      <c r="L5" s="198"/>
      <c r="M5" s="198"/>
      <c r="N5" s="198"/>
      <c r="O5" s="198"/>
      <c r="P5" s="198"/>
      <c r="Q5" s="198"/>
      <c r="R5" s="199"/>
      <c r="S5" s="200" t="s">
        <v>5</v>
      </c>
      <c r="T5" s="201"/>
      <c r="U5" s="201"/>
      <c r="V5" s="201"/>
      <c r="W5" s="201"/>
      <c r="X5" s="201"/>
      <c r="Y5" s="201"/>
      <c r="Z5" s="201"/>
      <c r="AA5" s="201"/>
      <c r="AB5" s="201"/>
      <c r="AC5" s="201"/>
      <c r="AD5" s="201"/>
      <c r="AE5" s="202"/>
      <c r="AF5" s="203" t="s">
        <v>6</v>
      </c>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4"/>
    </row>
    <row r="6" spans="2:227" ht="114" customHeight="1">
      <c r="B6" s="205" t="s">
        <v>7</v>
      </c>
      <c r="C6" s="206"/>
      <c r="D6" s="206"/>
      <c r="E6" s="206"/>
      <c r="F6" s="207" t="s">
        <v>8</v>
      </c>
      <c r="G6" s="208"/>
      <c r="H6" s="208"/>
      <c r="I6" s="208"/>
      <c r="J6" s="208"/>
      <c r="K6" s="208"/>
      <c r="L6" s="208"/>
      <c r="M6" s="208"/>
      <c r="N6" s="208"/>
      <c r="O6" s="208"/>
      <c r="P6" s="208"/>
      <c r="Q6" s="208"/>
      <c r="R6" s="209"/>
      <c r="S6" s="210" t="s">
        <v>9</v>
      </c>
      <c r="T6" s="211"/>
      <c r="U6" s="211"/>
      <c r="V6" s="211"/>
      <c r="W6" s="211"/>
      <c r="X6" s="211"/>
      <c r="Y6" s="211"/>
      <c r="Z6" s="211"/>
      <c r="AA6" s="211"/>
      <c r="AB6" s="211"/>
      <c r="AC6" s="211"/>
      <c r="AD6" s="211"/>
      <c r="AE6" s="212"/>
      <c r="AF6" s="213" t="s">
        <v>10</v>
      </c>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4"/>
    </row>
    <row r="7" spans="2:227" ht="28.5" customHeight="1">
      <c r="B7" s="205" t="s">
        <v>11</v>
      </c>
      <c r="C7" s="206"/>
      <c r="D7" s="206"/>
      <c r="E7" s="206"/>
      <c r="F7" s="207" t="s">
        <v>12</v>
      </c>
      <c r="G7" s="208"/>
      <c r="H7" s="208"/>
      <c r="I7" s="208"/>
      <c r="J7" s="208"/>
      <c r="K7" s="208"/>
      <c r="L7" s="208"/>
      <c r="M7" s="208"/>
      <c r="N7" s="208"/>
      <c r="O7" s="208"/>
      <c r="P7" s="208"/>
      <c r="Q7" s="208"/>
      <c r="R7" s="209"/>
      <c r="S7" s="210" t="s">
        <v>13</v>
      </c>
      <c r="T7" s="211"/>
      <c r="U7" s="211"/>
      <c r="V7" s="211"/>
      <c r="W7" s="211"/>
      <c r="X7" s="211"/>
      <c r="Y7" s="211"/>
      <c r="Z7" s="211"/>
      <c r="AA7" s="211"/>
      <c r="AB7" s="211"/>
      <c r="AC7" s="211"/>
      <c r="AD7" s="211"/>
      <c r="AE7" s="212"/>
      <c r="AF7" s="215" t="s">
        <v>14</v>
      </c>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6"/>
    </row>
    <row r="8" spans="2:227" ht="68.25" customHeight="1" thickBot="1">
      <c r="B8" s="218" t="s">
        <v>15</v>
      </c>
      <c r="C8" s="219"/>
      <c r="D8" s="219"/>
      <c r="E8" s="219"/>
      <c r="F8" s="220" t="s">
        <v>16</v>
      </c>
      <c r="G8" s="221"/>
      <c r="H8" s="221"/>
      <c r="I8" s="221"/>
      <c r="J8" s="221"/>
      <c r="K8" s="221"/>
      <c r="L8" s="221"/>
      <c r="M8" s="221"/>
      <c r="N8" s="221"/>
      <c r="O8" s="221"/>
      <c r="P8" s="221"/>
      <c r="Q8" s="221"/>
      <c r="R8" s="222"/>
      <c r="S8" s="223" t="s">
        <v>17</v>
      </c>
      <c r="T8" s="224"/>
      <c r="U8" s="224"/>
      <c r="V8" s="224"/>
      <c r="W8" s="224"/>
      <c r="X8" s="224"/>
      <c r="Y8" s="224"/>
      <c r="Z8" s="224"/>
      <c r="AA8" s="224"/>
      <c r="AB8" s="224"/>
      <c r="AC8" s="224"/>
      <c r="AD8" s="224"/>
      <c r="AE8" s="225"/>
      <c r="AF8" s="226" t="s">
        <v>18</v>
      </c>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7"/>
    </row>
    <row r="9" spans="2:227">
      <c r="B9" s="6"/>
      <c r="C9" s="7"/>
      <c r="D9" s="8"/>
      <c r="E9" s="7"/>
      <c r="F9" s="7"/>
      <c r="G9" s="7"/>
      <c r="H9" s="7"/>
      <c r="I9" s="8"/>
      <c r="J9" s="8"/>
      <c r="K9" s="8"/>
      <c r="L9" s="8"/>
      <c r="M9" s="8"/>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9"/>
    </row>
    <row r="10" spans="2:227" s="10" customFormat="1" ht="15" customHeight="1" thickBot="1">
      <c r="B10" s="228" t="s">
        <v>19</v>
      </c>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228"/>
    </row>
    <row r="11" spans="2:227" s="10" customFormat="1" ht="38.25" customHeight="1">
      <c r="B11" s="12" t="s">
        <v>20</v>
      </c>
      <c r="C11" s="27" t="s">
        <v>21</v>
      </c>
      <c r="D11" s="229" t="s">
        <v>22</v>
      </c>
      <c r="E11" s="229"/>
      <c r="F11" s="229" t="s">
        <v>23</v>
      </c>
      <c r="G11" s="229"/>
      <c r="H11" s="229" t="s">
        <v>24</v>
      </c>
      <c r="I11" s="229"/>
      <c r="J11" s="229"/>
      <c r="K11" s="229"/>
      <c r="L11" s="229"/>
      <c r="M11" s="229" t="s">
        <v>25</v>
      </c>
      <c r="N11" s="229"/>
      <c r="O11" s="217" t="s">
        <v>26</v>
      </c>
      <c r="P11" s="217"/>
      <c r="Q11" s="217"/>
      <c r="R11" s="217"/>
      <c r="S11" s="217" t="s">
        <v>27</v>
      </c>
      <c r="T11" s="217"/>
      <c r="U11" s="217"/>
      <c r="V11" s="217"/>
      <c r="W11" s="217" t="s">
        <v>28</v>
      </c>
      <c r="X11" s="217"/>
      <c r="Y11" s="217"/>
      <c r="Z11" s="217"/>
      <c r="AA11" s="217" t="s">
        <v>29</v>
      </c>
      <c r="AB11" s="217"/>
      <c r="AC11" s="217"/>
      <c r="AD11" s="217"/>
      <c r="AE11" s="217" t="s">
        <v>30</v>
      </c>
      <c r="AF11" s="217"/>
      <c r="AG11" s="217"/>
      <c r="AH11" s="217"/>
      <c r="AI11" s="217" t="s">
        <v>31</v>
      </c>
      <c r="AJ11" s="217"/>
      <c r="AK11" s="217"/>
      <c r="AL11" s="217"/>
      <c r="AM11" s="217" t="s">
        <v>32</v>
      </c>
      <c r="AN11" s="217"/>
      <c r="AO11" s="217"/>
      <c r="AP11" s="217"/>
      <c r="AQ11" s="217" t="s">
        <v>33</v>
      </c>
      <c r="AR11" s="217"/>
      <c r="AS11" s="217"/>
      <c r="AT11" s="217"/>
      <c r="AU11" s="217" t="s">
        <v>34</v>
      </c>
      <c r="AV11" s="217"/>
      <c r="AW11" s="217"/>
      <c r="AX11" s="217"/>
      <c r="AY11" s="217" t="s">
        <v>35</v>
      </c>
      <c r="AZ11" s="217"/>
      <c r="BA11" s="217"/>
      <c r="BB11" s="217"/>
      <c r="BC11" s="217" t="s">
        <v>36</v>
      </c>
      <c r="BD11" s="217"/>
      <c r="BE11" s="217"/>
      <c r="BF11" s="217"/>
      <c r="BG11" s="217" t="s">
        <v>37</v>
      </c>
      <c r="BH11" s="217"/>
      <c r="BI11" s="217"/>
      <c r="BJ11" s="230"/>
    </row>
    <row r="12" spans="2:227" s="10" customFormat="1" ht="96.75" customHeight="1">
      <c r="B12" s="11">
        <v>1</v>
      </c>
      <c r="C12" s="50" t="s">
        <v>38</v>
      </c>
      <c r="D12" s="248" t="s">
        <v>39</v>
      </c>
      <c r="E12" s="248"/>
      <c r="F12" s="248" t="s">
        <v>40</v>
      </c>
      <c r="G12" s="248"/>
      <c r="H12" s="249" t="s">
        <v>41</v>
      </c>
      <c r="I12" s="249"/>
      <c r="J12" s="249"/>
      <c r="K12" s="249"/>
      <c r="L12" s="249"/>
      <c r="M12" s="250" t="s">
        <v>42</v>
      </c>
      <c r="N12" s="250"/>
      <c r="O12" s="243"/>
      <c r="P12" s="235"/>
      <c r="Q12" s="235"/>
      <c r="R12" s="235"/>
      <c r="S12" s="243"/>
      <c r="T12" s="235"/>
      <c r="U12" s="235"/>
      <c r="V12" s="235"/>
      <c r="W12" s="235"/>
      <c r="X12" s="235"/>
      <c r="Y12" s="235"/>
      <c r="Z12" s="235"/>
      <c r="AA12" s="237" t="s">
        <v>43</v>
      </c>
      <c r="AB12" s="244"/>
      <c r="AC12" s="244"/>
      <c r="AD12" s="244"/>
      <c r="AE12" s="235"/>
      <c r="AF12" s="235"/>
      <c r="AG12" s="235"/>
      <c r="AH12" s="235"/>
      <c r="AI12" s="235"/>
      <c r="AJ12" s="235"/>
      <c r="AK12" s="235"/>
      <c r="AL12" s="235"/>
      <c r="AM12" s="236"/>
      <c r="AN12" s="236"/>
      <c r="AO12" s="236"/>
      <c r="AP12" s="236"/>
      <c r="AQ12" s="237" t="s">
        <v>43</v>
      </c>
      <c r="AR12" s="237"/>
      <c r="AS12" s="237"/>
      <c r="AT12" s="237"/>
      <c r="AU12" s="235"/>
      <c r="AV12" s="235"/>
      <c r="AW12" s="235"/>
      <c r="AX12" s="235"/>
      <c r="AY12" s="231"/>
      <c r="AZ12" s="231"/>
      <c r="BA12" s="231"/>
      <c r="BB12" s="231"/>
      <c r="BC12" s="232"/>
      <c r="BD12" s="232"/>
      <c r="BE12" s="232"/>
      <c r="BF12" s="232"/>
      <c r="BG12" s="233" t="s">
        <v>43</v>
      </c>
      <c r="BH12" s="233"/>
      <c r="BI12" s="233"/>
      <c r="BJ12" s="234"/>
    </row>
    <row r="13" spans="2:227" s="10" customFormat="1" ht="81" customHeight="1" thickBot="1">
      <c r="B13" s="91">
        <v>2</v>
      </c>
      <c r="C13" s="28" t="s">
        <v>44</v>
      </c>
      <c r="D13" s="251" t="s">
        <v>45</v>
      </c>
      <c r="E13" s="251"/>
      <c r="F13" s="251" t="s">
        <v>46</v>
      </c>
      <c r="G13" s="251"/>
      <c r="H13" s="252" t="s">
        <v>41</v>
      </c>
      <c r="I13" s="252"/>
      <c r="J13" s="252"/>
      <c r="K13" s="252"/>
      <c r="L13" s="252"/>
      <c r="M13" s="253" t="s">
        <v>47</v>
      </c>
      <c r="N13" s="253"/>
      <c r="O13" s="254" t="s">
        <v>43</v>
      </c>
      <c r="P13" s="241"/>
      <c r="Q13" s="241"/>
      <c r="R13" s="241"/>
      <c r="S13" s="241" t="s">
        <v>43</v>
      </c>
      <c r="T13" s="241"/>
      <c r="U13" s="241"/>
      <c r="V13" s="241"/>
      <c r="W13" s="241" t="s">
        <v>43</v>
      </c>
      <c r="X13" s="241"/>
      <c r="Y13" s="241"/>
      <c r="Z13" s="241"/>
      <c r="AA13" s="238" t="s">
        <v>43</v>
      </c>
      <c r="AB13" s="239"/>
      <c r="AC13" s="239"/>
      <c r="AD13" s="239"/>
      <c r="AE13" s="238" t="s">
        <v>43</v>
      </c>
      <c r="AF13" s="239"/>
      <c r="AG13" s="239"/>
      <c r="AH13" s="239"/>
      <c r="AI13" s="238" t="s">
        <v>43</v>
      </c>
      <c r="AJ13" s="239"/>
      <c r="AK13" s="239"/>
      <c r="AL13" s="239"/>
      <c r="AM13" s="238" t="s">
        <v>43</v>
      </c>
      <c r="AN13" s="239"/>
      <c r="AO13" s="239"/>
      <c r="AP13" s="239"/>
      <c r="AQ13" s="238" t="s">
        <v>43</v>
      </c>
      <c r="AR13" s="239"/>
      <c r="AS13" s="239"/>
      <c r="AT13" s="239"/>
      <c r="AU13" s="238" t="s">
        <v>43</v>
      </c>
      <c r="AV13" s="239"/>
      <c r="AW13" s="239"/>
      <c r="AX13" s="239"/>
      <c r="AY13" s="240" t="s">
        <v>43</v>
      </c>
      <c r="AZ13" s="240"/>
      <c r="BA13" s="240"/>
      <c r="BB13" s="240"/>
      <c r="BC13" s="241" t="s">
        <v>43</v>
      </c>
      <c r="BD13" s="241"/>
      <c r="BE13" s="241"/>
      <c r="BF13" s="241"/>
      <c r="BG13" s="241" t="s">
        <v>43</v>
      </c>
      <c r="BH13" s="241"/>
      <c r="BI13" s="241"/>
      <c r="BJ13" s="242"/>
    </row>
    <row r="14" spans="2:227" s="10" customFormat="1" ht="15" thickBot="1">
      <c r="B14" s="245" t="s">
        <v>48</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7"/>
    </row>
    <row r="15" spans="2:227" s="10" customFormat="1" ht="41.25" customHeight="1">
      <c r="B15" s="29" t="s">
        <v>20</v>
      </c>
      <c r="C15" s="27" t="s">
        <v>21</v>
      </c>
      <c r="D15" s="229" t="s">
        <v>22</v>
      </c>
      <c r="E15" s="229"/>
      <c r="F15" s="229" t="s">
        <v>23</v>
      </c>
      <c r="G15" s="229"/>
      <c r="H15" s="229" t="s">
        <v>24</v>
      </c>
      <c r="I15" s="229"/>
      <c r="J15" s="229"/>
      <c r="K15" s="229"/>
      <c r="L15" s="229"/>
      <c r="M15" s="229" t="s">
        <v>25</v>
      </c>
      <c r="N15" s="229"/>
      <c r="O15" s="217" t="s">
        <v>26</v>
      </c>
      <c r="P15" s="217"/>
      <c r="Q15" s="217"/>
      <c r="R15" s="217"/>
      <c r="S15" s="217" t="s">
        <v>27</v>
      </c>
      <c r="T15" s="217"/>
      <c r="U15" s="217"/>
      <c r="V15" s="217"/>
      <c r="W15" s="217" t="s">
        <v>28</v>
      </c>
      <c r="X15" s="217"/>
      <c r="Y15" s="217"/>
      <c r="Z15" s="217"/>
      <c r="AA15" s="217" t="s">
        <v>29</v>
      </c>
      <c r="AB15" s="217"/>
      <c r="AC15" s="217"/>
      <c r="AD15" s="217"/>
      <c r="AE15" s="217" t="s">
        <v>30</v>
      </c>
      <c r="AF15" s="217"/>
      <c r="AG15" s="217"/>
      <c r="AH15" s="217"/>
      <c r="AI15" s="217" t="s">
        <v>31</v>
      </c>
      <c r="AJ15" s="217"/>
      <c r="AK15" s="217"/>
      <c r="AL15" s="217"/>
      <c r="AM15" s="217" t="s">
        <v>32</v>
      </c>
      <c r="AN15" s="217"/>
      <c r="AO15" s="217"/>
      <c r="AP15" s="217"/>
      <c r="AQ15" s="217" t="s">
        <v>33</v>
      </c>
      <c r="AR15" s="217"/>
      <c r="AS15" s="217"/>
      <c r="AT15" s="217"/>
      <c r="AU15" s="217" t="s">
        <v>34</v>
      </c>
      <c r="AV15" s="217"/>
      <c r="AW15" s="217"/>
      <c r="AX15" s="217"/>
      <c r="AY15" s="217" t="s">
        <v>35</v>
      </c>
      <c r="AZ15" s="217"/>
      <c r="BA15" s="217"/>
      <c r="BB15" s="217"/>
      <c r="BC15" s="217" t="s">
        <v>36</v>
      </c>
      <c r="BD15" s="217"/>
      <c r="BE15" s="217"/>
      <c r="BF15" s="217"/>
      <c r="BG15" s="217" t="s">
        <v>37</v>
      </c>
      <c r="BH15" s="217"/>
      <c r="BI15" s="217"/>
      <c r="BJ15" s="230"/>
    </row>
    <row r="16" spans="2:227" s="10" customFormat="1" ht="203.25" customHeight="1">
      <c r="B16" s="45">
        <v>1</v>
      </c>
      <c r="C16" s="50" t="s">
        <v>38</v>
      </c>
      <c r="D16" s="260" t="s">
        <v>49</v>
      </c>
      <c r="E16" s="260"/>
      <c r="F16" s="261" t="s">
        <v>50</v>
      </c>
      <c r="G16" s="261"/>
      <c r="H16" s="249" t="s">
        <v>41</v>
      </c>
      <c r="I16" s="249"/>
      <c r="J16" s="249"/>
      <c r="K16" s="249"/>
      <c r="L16" s="249"/>
      <c r="M16" s="264" t="s">
        <v>51</v>
      </c>
      <c r="N16" s="264"/>
      <c r="O16" s="258" t="s">
        <v>43</v>
      </c>
      <c r="P16" s="237"/>
      <c r="Q16" s="237"/>
      <c r="R16" s="237"/>
      <c r="S16" s="235"/>
      <c r="T16" s="235"/>
      <c r="U16" s="235"/>
      <c r="V16" s="235"/>
      <c r="W16" s="235"/>
      <c r="X16" s="235"/>
      <c r="Y16" s="235"/>
      <c r="Z16" s="235"/>
      <c r="AA16" s="259"/>
      <c r="AB16" s="259"/>
      <c r="AC16" s="259"/>
      <c r="AD16" s="259"/>
      <c r="AE16" s="235"/>
      <c r="AF16" s="235"/>
      <c r="AG16" s="235"/>
      <c r="AH16" s="235"/>
      <c r="AI16" s="235"/>
      <c r="AJ16" s="235"/>
      <c r="AK16" s="235"/>
      <c r="AL16" s="235"/>
      <c r="AM16" s="258" t="s">
        <v>43</v>
      </c>
      <c r="AN16" s="237"/>
      <c r="AO16" s="237"/>
      <c r="AP16" s="237"/>
      <c r="AQ16" s="232"/>
      <c r="AR16" s="232"/>
      <c r="AS16" s="232"/>
      <c r="AT16" s="232"/>
      <c r="AU16" s="232"/>
      <c r="AV16" s="232"/>
      <c r="AW16" s="232"/>
      <c r="AX16" s="232"/>
      <c r="AY16" s="232"/>
      <c r="AZ16" s="232"/>
      <c r="BA16" s="232"/>
      <c r="BB16" s="232"/>
      <c r="BC16" s="232"/>
      <c r="BD16" s="232"/>
      <c r="BE16" s="232"/>
      <c r="BF16" s="232"/>
      <c r="BG16" s="232"/>
      <c r="BH16" s="232"/>
      <c r="BI16" s="232"/>
      <c r="BJ16" s="255"/>
    </row>
    <row r="17" spans="2:63" s="10" customFormat="1" ht="269.25" customHeight="1">
      <c r="B17" s="45">
        <v>2</v>
      </c>
      <c r="C17" s="50" t="s">
        <v>38</v>
      </c>
      <c r="D17" s="256" t="s">
        <v>52</v>
      </c>
      <c r="E17" s="256"/>
      <c r="F17" s="256" t="s">
        <v>53</v>
      </c>
      <c r="G17" s="256"/>
      <c r="H17" s="249" t="s">
        <v>54</v>
      </c>
      <c r="I17" s="249"/>
      <c r="J17" s="249"/>
      <c r="K17" s="249"/>
      <c r="L17" s="249"/>
      <c r="M17" s="257" t="s">
        <v>55</v>
      </c>
      <c r="N17" s="257"/>
      <c r="O17" s="258" t="s">
        <v>43</v>
      </c>
      <c r="P17" s="237"/>
      <c r="Q17" s="237"/>
      <c r="R17" s="237"/>
      <c r="S17" s="232"/>
      <c r="T17" s="232"/>
      <c r="U17" s="232"/>
      <c r="V17" s="232"/>
      <c r="W17" s="232"/>
      <c r="X17" s="232"/>
      <c r="Y17" s="232"/>
      <c r="Z17" s="232"/>
      <c r="AA17" s="263"/>
      <c r="AB17" s="263"/>
      <c r="AC17" s="263"/>
      <c r="AD17" s="263"/>
      <c r="AE17" s="258" t="s">
        <v>43</v>
      </c>
      <c r="AF17" s="237"/>
      <c r="AG17" s="237"/>
      <c r="AH17" s="237"/>
      <c r="AI17" s="232"/>
      <c r="AJ17" s="232"/>
      <c r="AK17" s="232"/>
      <c r="AL17" s="232"/>
      <c r="AM17" s="232"/>
      <c r="AN17" s="232"/>
      <c r="AO17" s="232"/>
      <c r="AP17" s="232"/>
      <c r="AQ17" s="232"/>
      <c r="AR17" s="232"/>
      <c r="AS17" s="232"/>
      <c r="AT17" s="232"/>
      <c r="AU17" s="258" t="s">
        <v>43</v>
      </c>
      <c r="AV17" s="237"/>
      <c r="AW17" s="237"/>
      <c r="AX17" s="237"/>
      <c r="AY17" s="232"/>
      <c r="AZ17" s="232"/>
      <c r="BA17" s="232"/>
      <c r="BB17" s="232"/>
      <c r="BC17" s="232"/>
      <c r="BD17" s="232"/>
      <c r="BE17" s="232"/>
      <c r="BF17" s="232"/>
      <c r="BG17" s="232"/>
      <c r="BH17" s="232"/>
      <c r="BI17" s="232"/>
      <c r="BJ17" s="255"/>
    </row>
    <row r="18" spans="2:63" s="10" customFormat="1" ht="82.5" customHeight="1">
      <c r="B18" s="42">
        <v>3</v>
      </c>
      <c r="C18" s="50" t="s">
        <v>38</v>
      </c>
      <c r="D18" s="265" t="s">
        <v>56</v>
      </c>
      <c r="E18" s="265"/>
      <c r="F18" s="248" t="s">
        <v>57</v>
      </c>
      <c r="G18" s="248"/>
      <c r="H18" s="262" t="s">
        <v>58</v>
      </c>
      <c r="I18" s="262"/>
      <c r="J18" s="262"/>
      <c r="K18" s="262"/>
      <c r="L18" s="262"/>
      <c r="M18" s="250" t="s">
        <v>59</v>
      </c>
      <c r="N18" s="250"/>
      <c r="O18" s="232"/>
      <c r="P18" s="232"/>
      <c r="Q18" s="232"/>
      <c r="R18" s="232"/>
      <c r="S18" s="237" t="s">
        <v>43</v>
      </c>
      <c r="T18" s="237"/>
      <c r="U18" s="237"/>
      <c r="V18" s="237"/>
      <c r="W18" s="232"/>
      <c r="X18" s="232"/>
      <c r="Y18" s="232"/>
      <c r="Z18" s="232"/>
      <c r="AA18" s="263"/>
      <c r="AB18" s="263"/>
      <c r="AC18" s="263"/>
      <c r="AD18" s="263"/>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55"/>
    </row>
    <row r="19" spans="2:63" s="10" customFormat="1" ht="132.75" customHeight="1">
      <c r="B19" s="42">
        <v>4</v>
      </c>
      <c r="C19" s="50" t="s">
        <v>38</v>
      </c>
      <c r="D19" s="265" t="s">
        <v>60</v>
      </c>
      <c r="E19" s="265"/>
      <c r="F19" s="248" t="s">
        <v>61</v>
      </c>
      <c r="G19" s="248"/>
      <c r="H19" s="249" t="s">
        <v>62</v>
      </c>
      <c r="I19" s="249"/>
      <c r="J19" s="249"/>
      <c r="K19" s="249"/>
      <c r="L19" s="249"/>
      <c r="M19" s="257" t="s">
        <v>63</v>
      </c>
      <c r="N19" s="257"/>
      <c r="O19" s="232"/>
      <c r="P19" s="232"/>
      <c r="Q19" s="232"/>
      <c r="R19" s="232"/>
      <c r="S19" s="237" t="s">
        <v>43</v>
      </c>
      <c r="T19" s="237"/>
      <c r="U19" s="237"/>
      <c r="V19" s="237"/>
      <c r="W19" s="232"/>
      <c r="X19" s="232"/>
      <c r="Y19" s="232"/>
      <c r="Z19" s="232"/>
      <c r="AA19" s="263"/>
      <c r="AB19" s="263"/>
      <c r="AC19" s="263"/>
      <c r="AD19" s="263"/>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55"/>
    </row>
    <row r="20" spans="2:63" s="10" customFormat="1" ht="92.25" customHeight="1">
      <c r="B20" s="42">
        <v>5</v>
      </c>
      <c r="C20" s="50" t="s">
        <v>38</v>
      </c>
      <c r="D20" s="265" t="s">
        <v>64</v>
      </c>
      <c r="E20" s="265"/>
      <c r="F20" s="248" t="s">
        <v>57</v>
      </c>
      <c r="G20" s="248"/>
      <c r="H20" s="249" t="s">
        <v>65</v>
      </c>
      <c r="I20" s="249"/>
      <c r="J20" s="249"/>
      <c r="K20" s="249"/>
      <c r="L20" s="249"/>
      <c r="M20" s="266" t="s">
        <v>66</v>
      </c>
      <c r="N20" s="266"/>
      <c r="O20" s="232"/>
      <c r="P20" s="232"/>
      <c r="Q20" s="232"/>
      <c r="R20" s="232"/>
      <c r="S20" s="237" t="s">
        <v>43</v>
      </c>
      <c r="T20" s="237"/>
      <c r="U20" s="237"/>
      <c r="V20" s="237"/>
      <c r="W20" s="232"/>
      <c r="X20" s="232"/>
      <c r="Y20" s="232"/>
      <c r="Z20" s="232"/>
      <c r="AA20" s="263"/>
      <c r="AB20" s="263"/>
      <c r="AC20" s="263"/>
      <c r="AD20" s="263"/>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55"/>
    </row>
    <row r="21" spans="2:63" s="10" customFormat="1" ht="81.75" customHeight="1">
      <c r="B21" s="42">
        <v>6</v>
      </c>
      <c r="C21" s="50" t="s">
        <v>38</v>
      </c>
      <c r="D21" s="265" t="s">
        <v>67</v>
      </c>
      <c r="E21" s="265"/>
      <c r="F21" s="248" t="s">
        <v>57</v>
      </c>
      <c r="G21" s="248"/>
      <c r="H21" s="249" t="s">
        <v>65</v>
      </c>
      <c r="I21" s="249"/>
      <c r="J21" s="249"/>
      <c r="K21" s="249"/>
      <c r="L21" s="249"/>
      <c r="M21" s="264" t="s">
        <v>51</v>
      </c>
      <c r="N21" s="264"/>
      <c r="O21" s="232"/>
      <c r="P21" s="232"/>
      <c r="Q21" s="232"/>
      <c r="R21" s="232"/>
      <c r="S21" s="237" t="s">
        <v>43</v>
      </c>
      <c r="T21" s="237"/>
      <c r="U21" s="237"/>
      <c r="V21" s="237"/>
      <c r="W21" s="232"/>
      <c r="X21" s="232"/>
      <c r="Y21" s="232"/>
      <c r="Z21" s="232"/>
      <c r="AA21" s="263"/>
      <c r="AB21" s="263"/>
      <c r="AC21" s="263"/>
      <c r="AD21" s="263"/>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55"/>
    </row>
    <row r="22" spans="2:63" s="10" customFormat="1" ht="82.5" customHeight="1">
      <c r="B22" s="42">
        <v>7</v>
      </c>
      <c r="C22" s="50" t="s">
        <v>38</v>
      </c>
      <c r="D22" s="265" t="s">
        <v>68</v>
      </c>
      <c r="E22" s="265"/>
      <c r="F22" s="248" t="s">
        <v>57</v>
      </c>
      <c r="G22" s="248"/>
      <c r="H22" s="249" t="s">
        <v>62</v>
      </c>
      <c r="I22" s="249"/>
      <c r="J22" s="249"/>
      <c r="K22" s="249"/>
      <c r="L22" s="249"/>
      <c r="M22" s="266" t="s">
        <v>69</v>
      </c>
      <c r="N22" s="266"/>
      <c r="O22" s="232"/>
      <c r="P22" s="232"/>
      <c r="Q22" s="232"/>
      <c r="R22" s="232"/>
      <c r="S22" s="237" t="s">
        <v>43</v>
      </c>
      <c r="T22" s="237"/>
      <c r="U22" s="237"/>
      <c r="V22" s="237"/>
      <c r="W22" s="232"/>
      <c r="X22" s="232"/>
      <c r="Y22" s="232"/>
      <c r="Z22" s="232"/>
      <c r="AA22" s="263"/>
      <c r="AB22" s="263"/>
      <c r="AC22" s="263"/>
      <c r="AD22" s="263"/>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55"/>
      <c r="BK22" s="3"/>
    </row>
    <row r="23" spans="2:63" s="10" customFormat="1" ht="51" customHeight="1">
      <c r="B23" s="45">
        <v>8</v>
      </c>
      <c r="C23" s="50" t="s">
        <v>38</v>
      </c>
      <c r="D23" s="265" t="s">
        <v>70</v>
      </c>
      <c r="E23" s="265"/>
      <c r="F23" s="248" t="s">
        <v>71</v>
      </c>
      <c r="G23" s="248"/>
      <c r="H23" s="249" t="s">
        <v>62</v>
      </c>
      <c r="I23" s="249"/>
      <c r="J23" s="249"/>
      <c r="K23" s="249"/>
      <c r="L23" s="249"/>
      <c r="M23" s="267" t="s">
        <v>305</v>
      </c>
      <c r="N23" s="266"/>
      <c r="O23" s="232"/>
      <c r="P23" s="232"/>
      <c r="Q23" s="232"/>
      <c r="R23" s="232"/>
      <c r="S23" s="258" t="s">
        <v>43</v>
      </c>
      <c r="T23" s="237"/>
      <c r="U23" s="237"/>
      <c r="V23" s="237"/>
      <c r="W23" s="232"/>
      <c r="X23" s="232"/>
      <c r="Y23" s="232"/>
      <c r="Z23" s="232"/>
      <c r="AA23" s="269" t="s">
        <v>43</v>
      </c>
      <c r="AB23" s="269"/>
      <c r="AC23" s="269"/>
      <c r="AD23" s="269"/>
      <c r="AE23" s="235"/>
      <c r="AF23" s="235"/>
      <c r="AG23" s="235"/>
      <c r="AH23" s="235"/>
      <c r="AI23" s="235"/>
      <c r="AJ23" s="235"/>
      <c r="AK23" s="235"/>
      <c r="AL23" s="235"/>
      <c r="AM23" s="237" t="s">
        <v>43</v>
      </c>
      <c r="AN23" s="237"/>
      <c r="AO23" s="237"/>
      <c r="AP23" s="237"/>
      <c r="AQ23" s="235"/>
      <c r="AR23" s="235"/>
      <c r="AS23" s="235"/>
      <c r="AT23" s="235"/>
      <c r="AU23" s="235"/>
      <c r="AV23" s="235"/>
      <c r="AW23" s="235"/>
      <c r="AX23" s="235"/>
      <c r="AY23" s="268" t="s">
        <v>43</v>
      </c>
      <c r="AZ23" s="268"/>
      <c r="BA23" s="268"/>
      <c r="BB23" s="268"/>
      <c r="BC23" s="232"/>
      <c r="BD23" s="232"/>
      <c r="BE23" s="232"/>
      <c r="BF23" s="232"/>
      <c r="BG23" s="232"/>
      <c r="BH23" s="232"/>
      <c r="BI23" s="232"/>
      <c r="BJ23" s="255"/>
      <c r="BK23" s="4"/>
    </row>
    <row r="24" spans="2:63" s="10" customFormat="1" ht="78" customHeight="1">
      <c r="B24" s="45">
        <v>9</v>
      </c>
      <c r="C24" s="50" t="s">
        <v>38</v>
      </c>
      <c r="D24" s="265" t="s">
        <v>72</v>
      </c>
      <c r="E24" s="265"/>
      <c r="F24" s="265" t="s">
        <v>73</v>
      </c>
      <c r="G24" s="265"/>
      <c r="H24" s="249" t="s">
        <v>74</v>
      </c>
      <c r="I24" s="249"/>
      <c r="J24" s="249"/>
      <c r="K24" s="249"/>
      <c r="L24" s="249"/>
      <c r="M24" s="250" t="s">
        <v>75</v>
      </c>
      <c r="N24" s="250"/>
      <c r="O24" s="258" t="s">
        <v>43</v>
      </c>
      <c r="P24" s="237"/>
      <c r="Q24" s="237"/>
      <c r="R24" s="237"/>
      <c r="S24" s="232"/>
      <c r="T24" s="232"/>
      <c r="U24" s="232"/>
      <c r="V24" s="232"/>
      <c r="W24" s="232"/>
      <c r="X24" s="232"/>
      <c r="Y24" s="232"/>
      <c r="Z24" s="232"/>
      <c r="AA24" s="263"/>
      <c r="AB24" s="263"/>
      <c r="AC24" s="263"/>
      <c r="AD24" s="263"/>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55"/>
      <c r="BK24" s="4"/>
    </row>
    <row r="25" spans="2:63" s="10" customFormat="1" ht="111.75" customHeight="1">
      <c r="B25" s="45">
        <v>10</v>
      </c>
      <c r="C25" s="50" t="s">
        <v>38</v>
      </c>
      <c r="D25" s="265" t="s">
        <v>76</v>
      </c>
      <c r="E25" s="265"/>
      <c r="F25" s="265" t="s">
        <v>77</v>
      </c>
      <c r="G25" s="265"/>
      <c r="H25" s="249" t="s">
        <v>78</v>
      </c>
      <c r="I25" s="249"/>
      <c r="J25" s="249"/>
      <c r="K25" s="249"/>
      <c r="L25" s="249"/>
      <c r="M25" s="270" t="s">
        <v>79</v>
      </c>
      <c r="N25" s="250"/>
      <c r="O25" s="258" t="s">
        <v>43</v>
      </c>
      <c r="P25" s="237"/>
      <c r="Q25" s="237"/>
      <c r="R25" s="237"/>
      <c r="S25" s="232"/>
      <c r="T25" s="232"/>
      <c r="U25" s="232"/>
      <c r="V25" s="232"/>
      <c r="W25" s="232"/>
      <c r="X25" s="232"/>
      <c r="Y25" s="232"/>
      <c r="Z25" s="232"/>
      <c r="AA25" s="263"/>
      <c r="AB25" s="263"/>
      <c r="AC25" s="263"/>
      <c r="AD25" s="263"/>
      <c r="AE25" s="232"/>
      <c r="AF25" s="232"/>
      <c r="AG25" s="232"/>
      <c r="AH25" s="232"/>
      <c r="AI25" s="232"/>
      <c r="AJ25" s="232"/>
      <c r="AK25" s="232"/>
      <c r="AL25" s="232"/>
      <c r="AM25" s="258" t="s">
        <v>43</v>
      </c>
      <c r="AN25" s="237"/>
      <c r="AO25" s="237"/>
      <c r="AP25" s="237"/>
      <c r="AQ25" s="232"/>
      <c r="AR25" s="232"/>
      <c r="AS25" s="232"/>
      <c r="AT25" s="232"/>
      <c r="AU25" s="232"/>
      <c r="AV25" s="232"/>
      <c r="AW25" s="232"/>
      <c r="AX25" s="232"/>
      <c r="AY25" s="232"/>
      <c r="AZ25" s="232"/>
      <c r="BA25" s="232"/>
      <c r="BB25" s="232"/>
      <c r="BC25" s="232"/>
      <c r="BD25" s="232"/>
      <c r="BE25" s="232"/>
      <c r="BF25" s="232"/>
      <c r="BG25" s="232"/>
      <c r="BH25" s="232"/>
      <c r="BI25" s="232"/>
      <c r="BJ25" s="255"/>
      <c r="BK25" s="4"/>
    </row>
    <row r="26" spans="2:63" s="10" customFormat="1" ht="74.25" customHeight="1">
      <c r="B26" s="45">
        <v>11</v>
      </c>
      <c r="C26" s="50" t="s">
        <v>38</v>
      </c>
      <c r="D26" s="265" t="s">
        <v>80</v>
      </c>
      <c r="E26" s="265"/>
      <c r="F26" s="265" t="s">
        <v>81</v>
      </c>
      <c r="G26" s="265"/>
      <c r="H26" s="249" t="s">
        <v>41</v>
      </c>
      <c r="I26" s="249"/>
      <c r="J26" s="249"/>
      <c r="K26" s="249"/>
      <c r="L26" s="249"/>
      <c r="M26" s="250" t="s">
        <v>82</v>
      </c>
      <c r="N26" s="250"/>
      <c r="O26" s="271"/>
      <c r="P26" s="232"/>
      <c r="Q26" s="232"/>
      <c r="R26" s="232"/>
      <c r="S26" s="232"/>
      <c r="T26" s="232"/>
      <c r="U26" s="232"/>
      <c r="V26" s="232"/>
      <c r="W26" s="237" t="s">
        <v>43</v>
      </c>
      <c r="X26" s="237"/>
      <c r="Y26" s="237"/>
      <c r="Z26" s="237"/>
      <c r="AA26" s="263"/>
      <c r="AB26" s="263"/>
      <c r="AC26" s="263"/>
      <c r="AD26" s="263"/>
      <c r="AE26" s="232"/>
      <c r="AF26" s="232"/>
      <c r="AG26" s="232"/>
      <c r="AH26" s="232"/>
      <c r="AI26" s="232"/>
      <c r="AJ26" s="232"/>
      <c r="AK26" s="232"/>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55"/>
      <c r="BK26" s="4"/>
    </row>
    <row r="27" spans="2:63" s="10" customFormat="1" ht="117.75" customHeight="1">
      <c r="B27" s="45">
        <v>12</v>
      </c>
      <c r="C27" s="50" t="s">
        <v>38</v>
      </c>
      <c r="D27" s="265" t="s">
        <v>83</v>
      </c>
      <c r="E27" s="265"/>
      <c r="F27" s="265" t="s">
        <v>84</v>
      </c>
      <c r="G27" s="265"/>
      <c r="H27" s="249" t="s">
        <v>58</v>
      </c>
      <c r="I27" s="249"/>
      <c r="J27" s="249"/>
      <c r="K27" s="249"/>
      <c r="L27" s="249"/>
      <c r="M27" s="270" t="s">
        <v>85</v>
      </c>
      <c r="N27" s="250"/>
      <c r="O27" s="271"/>
      <c r="P27" s="232"/>
      <c r="Q27" s="232"/>
      <c r="R27" s="232"/>
      <c r="S27" s="237" t="s">
        <v>43</v>
      </c>
      <c r="T27" s="237"/>
      <c r="U27" s="237"/>
      <c r="V27" s="237"/>
      <c r="W27" s="232"/>
      <c r="X27" s="232"/>
      <c r="Y27" s="232"/>
      <c r="Z27" s="232"/>
      <c r="AA27" s="263"/>
      <c r="AB27" s="263"/>
      <c r="AC27" s="263"/>
      <c r="AD27" s="263"/>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55"/>
      <c r="BK27" s="4"/>
    </row>
    <row r="28" spans="2:63" s="10" customFormat="1" ht="132" customHeight="1">
      <c r="B28" s="45">
        <v>13</v>
      </c>
      <c r="C28" s="50" t="s">
        <v>38</v>
      </c>
      <c r="D28" s="265" t="s">
        <v>86</v>
      </c>
      <c r="E28" s="265"/>
      <c r="F28" s="265" t="s">
        <v>87</v>
      </c>
      <c r="G28" s="265"/>
      <c r="H28" s="249" t="s">
        <v>88</v>
      </c>
      <c r="I28" s="249"/>
      <c r="J28" s="249"/>
      <c r="K28" s="249"/>
      <c r="L28" s="249"/>
      <c r="M28" s="270" t="s">
        <v>89</v>
      </c>
      <c r="N28" s="250"/>
      <c r="O28" s="271"/>
      <c r="P28" s="232"/>
      <c r="Q28" s="232"/>
      <c r="R28" s="232"/>
      <c r="S28" s="232"/>
      <c r="T28" s="232"/>
      <c r="U28" s="232"/>
      <c r="V28" s="232"/>
      <c r="W28" s="237" t="s">
        <v>43</v>
      </c>
      <c r="X28" s="237"/>
      <c r="Y28" s="237"/>
      <c r="Z28" s="237"/>
      <c r="AA28" s="263"/>
      <c r="AB28" s="263"/>
      <c r="AC28" s="263"/>
      <c r="AD28" s="263"/>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55"/>
      <c r="BK28" s="5"/>
    </row>
    <row r="29" spans="2:63" s="10" customFormat="1" ht="200.25" customHeight="1">
      <c r="B29" s="45">
        <v>14</v>
      </c>
      <c r="C29" s="50" t="s">
        <v>38</v>
      </c>
      <c r="D29" s="265" t="s">
        <v>90</v>
      </c>
      <c r="E29" s="265"/>
      <c r="F29" s="248" t="s">
        <v>91</v>
      </c>
      <c r="G29" s="248"/>
      <c r="H29" s="249" t="s">
        <v>92</v>
      </c>
      <c r="I29" s="249"/>
      <c r="J29" s="249"/>
      <c r="K29" s="249"/>
      <c r="L29" s="249"/>
      <c r="M29" s="250" t="s">
        <v>93</v>
      </c>
      <c r="N29" s="250"/>
      <c r="O29" s="271"/>
      <c r="P29" s="232"/>
      <c r="Q29" s="232"/>
      <c r="R29" s="232"/>
      <c r="S29" s="237" t="s">
        <v>43</v>
      </c>
      <c r="T29" s="237"/>
      <c r="U29" s="237"/>
      <c r="V29" s="237"/>
      <c r="W29" s="232"/>
      <c r="X29" s="232"/>
      <c r="Y29" s="232"/>
      <c r="Z29" s="232"/>
      <c r="AA29" s="263"/>
      <c r="AB29" s="263"/>
      <c r="AC29" s="263"/>
      <c r="AD29" s="263"/>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55"/>
      <c r="BK29" s="4"/>
    </row>
    <row r="30" spans="2:63" s="10" customFormat="1" ht="127.5" customHeight="1">
      <c r="B30" s="45">
        <v>15</v>
      </c>
      <c r="C30" s="50" t="s">
        <v>38</v>
      </c>
      <c r="D30" s="265" t="s">
        <v>94</v>
      </c>
      <c r="E30" s="265"/>
      <c r="F30" s="248" t="s">
        <v>95</v>
      </c>
      <c r="G30" s="248"/>
      <c r="H30" s="249" t="s">
        <v>62</v>
      </c>
      <c r="I30" s="249"/>
      <c r="J30" s="249"/>
      <c r="K30" s="249"/>
      <c r="L30" s="249"/>
      <c r="M30" s="270" t="s">
        <v>307</v>
      </c>
      <c r="N30" s="250"/>
      <c r="O30" s="243"/>
      <c r="P30" s="235"/>
      <c r="Q30" s="235"/>
      <c r="R30" s="235"/>
      <c r="S30" s="235"/>
      <c r="T30" s="235"/>
      <c r="U30" s="235"/>
      <c r="V30" s="235"/>
      <c r="W30" s="269" t="s">
        <v>43</v>
      </c>
      <c r="X30" s="269"/>
      <c r="Y30" s="269"/>
      <c r="Z30" s="269"/>
      <c r="AA30" s="235"/>
      <c r="AB30" s="235"/>
      <c r="AC30" s="235"/>
      <c r="AD30" s="235"/>
      <c r="AE30" s="235"/>
      <c r="AF30" s="235"/>
      <c r="AG30" s="235"/>
      <c r="AH30" s="235"/>
      <c r="AI30" s="235"/>
      <c r="AJ30" s="235"/>
      <c r="AK30" s="235"/>
      <c r="AL30" s="235"/>
      <c r="AM30" s="235"/>
      <c r="AN30" s="235"/>
      <c r="AO30" s="235"/>
      <c r="AP30" s="235"/>
      <c r="AQ30" s="235"/>
      <c r="AR30" s="235"/>
      <c r="AS30" s="235"/>
      <c r="AT30" s="235"/>
      <c r="AU30" s="237" t="s">
        <v>43</v>
      </c>
      <c r="AV30" s="237"/>
      <c r="AW30" s="237"/>
      <c r="AX30" s="237"/>
      <c r="AY30" s="235"/>
      <c r="AZ30" s="235"/>
      <c r="BA30" s="235"/>
      <c r="BB30" s="235"/>
      <c r="BC30" s="235"/>
      <c r="BD30" s="235"/>
      <c r="BE30" s="235"/>
      <c r="BF30" s="235"/>
      <c r="BG30" s="235"/>
      <c r="BH30" s="235"/>
      <c r="BI30" s="235"/>
      <c r="BJ30" s="272"/>
      <c r="BK30" s="4"/>
    </row>
    <row r="31" spans="2:63" s="10" customFormat="1" ht="90.75" customHeight="1">
      <c r="B31" s="45">
        <v>16</v>
      </c>
      <c r="C31" s="50" t="s">
        <v>38</v>
      </c>
      <c r="D31" s="265" t="s">
        <v>97</v>
      </c>
      <c r="E31" s="265"/>
      <c r="F31" s="248" t="s">
        <v>98</v>
      </c>
      <c r="G31" s="248"/>
      <c r="H31" s="249" t="s">
        <v>54</v>
      </c>
      <c r="I31" s="249"/>
      <c r="J31" s="249"/>
      <c r="K31" s="249"/>
      <c r="L31" s="249"/>
      <c r="M31" s="266" t="s">
        <v>99</v>
      </c>
      <c r="N31" s="266"/>
      <c r="O31" s="243"/>
      <c r="P31" s="235"/>
      <c r="Q31" s="235"/>
      <c r="R31" s="235"/>
      <c r="S31" s="235"/>
      <c r="T31" s="235"/>
      <c r="U31" s="235"/>
      <c r="V31" s="235"/>
      <c r="W31" s="235"/>
      <c r="X31" s="235"/>
      <c r="Y31" s="235"/>
      <c r="Z31" s="235"/>
      <c r="AA31" s="235"/>
      <c r="AB31" s="235"/>
      <c r="AC31" s="235"/>
      <c r="AD31" s="235"/>
      <c r="AE31" s="269" t="s">
        <v>43</v>
      </c>
      <c r="AF31" s="269"/>
      <c r="AG31" s="269"/>
      <c r="AH31" s="269"/>
      <c r="AI31" s="269" t="s">
        <v>43</v>
      </c>
      <c r="AJ31" s="269"/>
      <c r="AK31" s="269"/>
      <c r="AL31" s="269"/>
      <c r="AM31" s="235"/>
      <c r="AN31" s="235"/>
      <c r="AO31" s="235"/>
      <c r="AP31" s="235"/>
      <c r="AQ31" s="235"/>
      <c r="AR31" s="235"/>
      <c r="AS31" s="235"/>
      <c r="AT31" s="235"/>
      <c r="AU31" s="235"/>
      <c r="AV31" s="235"/>
      <c r="AW31" s="235"/>
      <c r="AX31" s="235"/>
      <c r="AY31" s="235"/>
      <c r="AZ31" s="235"/>
      <c r="BA31" s="235"/>
      <c r="BB31" s="235"/>
      <c r="BC31" s="233" t="s">
        <v>43</v>
      </c>
      <c r="BD31" s="233"/>
      <c r="BE31" s="233"/>
      <c r="BF31" s="233"/>
      <c r="BG31" s="233" t="s">
        <v>43</v>
      </c>
      <c r="BH31" s="233"/>
      <c r="BI31" s="233"/>
      <c r="BJ31" s="234"/>
      <c r="BK31" s="4"/>
    </row>
    <row r="32" spans="2:63" s="10" customFormat="1" ht="65.25" customHeight="1">
      <c r="B32" s="45">
        <v>17</v>
      </c>
      <c r="C32" s="50" t="s">
        <v>38</v>
      </c>
      <c r="D32" s="265" t="s">
        <v>100</v>
      </c>
      <c r="E32" s="265"/>
      <c r="F32" s="248" t="s">
        <v>101</v>
      </c>
      <c r="G32" s="248"/>
      <c r="H32" s="249" t="s">
        <v>102</v>
      </c>
      <c r="I32" s="249"/>
      <c r="J32" s="249"/>
      <c r="K32" s="249"/>
      <c r="L32" s="249"/>
      <c r="M32" s="250" t="s">
        <v>103</v>
      </c>
      <c r="N32" s="250"/>
      <c r="O32" s="243"/>
      <c r="P32" s="235"/>
      <c r="Q32" s="235"/>
      <c r="R32" s="235"/>
      <c r="S32" s="235"/>
      <c r="T32" s="235"/>
      <c r="U32" s="235"/>
      <c r="V32" s="235"/>
      <c r="W32" s="235"/>
      <c r="X32" s="235"/>
      <c r="Y32" s="235"/>
      <c r="Z32" s="235"/>
      <c r="AA32" s="259"/>
      <c r="AB32" s="259"/>
      <c r="AC32" s="259"/>
      <c r="AD32" s="259"/>
      <c r="AE32" s="269" t="s">
        <v>43</v>
      </c>
      <c r="AF32" s="269"/>
      <c r="AG32" s="269"/>
      <c r="AH32" s="269"/>
      <c r="AI32" s="235"/>
      <c r="AJ32" s="235"/>
      <c r="AK32" s="235"/>
      <c r="AL32" s="235"/>
      <c r="AM32" s="235"/>
      <c r="AN32" s="235"/>
      <c r="AO32" s="235"/>
      <c r="AP32" s="235"/>
      <c r="AQ32" s="235"/>
      <c r="AR32" s="235"/>
      <c r="AS32" s="235"/>
      <c r="AT32" s="235"/>
      <c r="AU32" s="235"/>
      <c r="AV32" s="235"/>
      <c r="AW32" s="235"/>
      <c r="AX32" s="235"/>
      <c r="AY32" s="235"/>
      <c r="AZ32" s="235"/>
      <c r="BA32" s="235"/>
      <c r="BB32" s="235"/>
      <c r="BC32" s="233" t="s">
        <v>43</v>
      </c>
      <c r="BD32" s="233"/>
      <c r="BE32" s="233"/>
      <c r="BF32" s="233"/>
      <c r="BG32" s="235"/>
      <c r="BH32" s="235"/>
      <c r="BI32" s="235"/>
      <c r="BJ32" s="272"/>
      <c r="BK32" s="4"/>
    </row>
    <row r="33" spans="2:63" s="10" customFormat="1" ht="57.75" customHeight="1">
      <c r="B33" s="45">
        <v>18</v>
      </c>
      <c r="C33" s="50" t="s">
        <v>38</v>
      </c>
      <c r="D33" s="265" t="s">
        <v>104</v>
      </c>
      <c r="E33" s="265"/>
      <c r="F33" s="248" t="s">
        <v>105</v>
      </c>
      <c r="G33" s="248"/>
      <c r="H33" s="262" t="s">
        <v>41</v>
      </c>
      <c r="I33" s="262"/>
      <c r="J33" s="262"/>
      <c r="K33" s="262"/>
      <c r="L33" s="262"/>
      <c r="M33" s="270" t="s">
        <v>106</v>
      </c>
      <c r="N33" s="250"/>
      <c r="O33" s="243"/>
      <c r="P33" s="235"/>
      <c r="Q33" s="235"/>
      <c r="R33" s="235"/>
      <c r="S33" s="235"/>
      <c r="T33" s="235"/>
      <c r="U33" s="235"/>
      <c r="V33" s="235"/>
      <c r="W33" s="235"/>
      <c r="X33" s="235"/>
      <c r="Y33" s="235"/>
      <c r="Z33" s="235"/>
      <c r="AA33" s="259"/>
      <c r="AB33" s="259"/>
      <c r="AC33" s="259"/>
      <c r="AD33" s="259"/>
      <c r="AE33" s="235"/>
      <c r="AF33" s="235"/>
      <c r="AG33" s="235"/>
      <c r="AH33" s="235"/>
      <c r="AI33" s="235"/>
      <c r="AJ33" s="235"/>
      <c r="AK33" s="235"/>
      <c r="AL33" s="235"/>
      <c r="AM33" s="237" t="s">
        <v>43</v>
      </c>
      <c r="AN33" s="237"/>
      <c r="AO33" s="237"/>
      <c r="AP33" s="237"/>
      <c r="AQ33" s="235"/>
      <c r="AR33" s="235"/>
      <c r="AS33" s="235"/>
      <c r="AT33" s="235"/>
      <c r="AU33" s="235"/>
      <c r="AV33" s="235"/>
      <c r="AW33" s="235"/>
      <c r="AX33" s="235"/>
      <c r="AY33" s="235"/>
      <c r="AZ33" s="235"/>
      <c r="BA33" s="235"/>
      <c r="BB33" s="235"/>
      <c r="BC33" s="235"/>
      <c r="BD33" s="235"/>
      <c r="BE33" s="235"/>
      <c r="BF33" s="235"/>
      <c r="BG33" s="235"/>
      <c r="BH33" s="235"/>
      <c r="BI33" s="235"/>
      <c r="BJ33" s="272"/>
      <c r="BK33" s="4"/>
    </row>
    <row r="34" spans="2:63" s="10" customFormat="1" ht="113.25" customHeight="1">
      <c r="B34" s="45">
        <v>19</v>
      </c>
      <c r="C34" s="50" t="s">
        <v>38</v>
      </c>
      <c r="D34" s="265" t="s">
        <v>107</v>
      </c>
      <c r="E34" s="265"/>
      <c r="F34" s="248" t="s">
        <v>108</v>
      </c>
      <c r="G34" s="248"/>
      <c r="H34" s="249" t="s">
        <v>62</v>
      </c>
      <c r="I34" s="249"/>
      <c r="J34" s="249"/>
      <c r="K34" s="249"/>
      <c r="L34" s="249"/>
      <c r="M34" s="250" t="s">
        <v>109</v>
      </c>
      <c r="N34" s="250"/>
      <c r="O34" s="243"/>
      <c r="P34" s="235"/>
      <c r="Q34" s="235"/>
      <c r="R34" s="235"/>
      <c r="S34" s="235"/>
      <c r="T34" s="235"/>
      <c r="U34" s="235"/>
      <c r="V34" s="235"/>
      <c r="W34" s="235"/>
      <c r="X34" s="235"/>
      <c r="Y34" s="235"/>
      <c r="Z34" s="235"/>
      <c r="AA34" s="259"/>
      <c r="AB34" s="259"/>
      <c r="AC34" s="259"/>
      <c r="AD34" s="259"/>
      <c r="AE34" s="235"/>
      <c r="AF34" s="235"/>
      <c r="AG34" s="235"/>
      <c r="AH34" s="235"/>
      <c r="AI34" s="235"/>
      <c r="AJ34" s="235"/>
      <c r="AK34" s="235"/>
      <c r="AL34" s="235"/>
      <c r="AM34" s="235"/>
      <c r="AN34" s="235"/>
      <c r="AO34" s="235"/>
      <c r="AP34" s="235"/>
      <c r="AQ34" s="235"/>
      <c r="AR34" s="235"/>
      <c r="AS34" s="235"/>
      <c r="AT34" s="235"/>
      <c r="AU34" s="237" t="s">
        <v>43</v>
      </c>
      <c r="AV34" s="237"/>
      <c r="AW34" s="237"/>
      <c r="AX34" s="237"/>
      <c r="AY34" s="235"/>
      <c r="AZ34" s="235"/>
      <c r="BA34" s="235"/>
      <c r="BB34" s="235"/>
      <c r="BC34" s="235"/>
      <c r="BD34" s="235"/>
      <c r="BE34" s="235"/>
      <c r="BF34" s="235"/>
      <c r="BG34" s="235"/>
      <c r="BH34" s="235"/>
      <c r="BI34" s="235"/>
      <c r="BJ34" s="272"/>
      <c r="BK34" s="4"/>
    </row>
    <row r="35" spans="2:63" s="10" customFormat="1" ht="123.75" customHeight="1">
      <c r="B35" s="45">
        <v>20</v>
      </c>
      <c r="C35" s="50" t="s">
        <v>38</v>
      </c>
      <c r="D35" s="265" t="s">
        <v>110</v>
      </c>
      <c r="E35" s="265"/>
      <c r="F35" s="248" t="s">
        <v>111</v>
      </c>
      <c r="G35" s="248"/>
      <c r="H35" s="249" t="s">
        <v>112</v>
      </c>
      <c r="I35" s="249"/>
      <c r="J35" s="249"/>
      <c r="K35" s="249"/>
      <c r="L35" s="249"/>
      <c r="M35" s="250" t="s">
        <v>113</v>
      </c>
      <c r="N35" s="250"/>
      <c r="O35" s="243"/>
      <c r="P35" s="235"/>
      <c r="Q35" s="235"/>
      <c r="R35" s="235"/>
      <c r="S35" s="235"/>
      <c r="T35" s="235"/>
      <c r="U35" s="235"/>
      <c r="V35" s="235"/>
      <c r="W35" s="235"/>
      <c r="X35" s="235"/>
      <c r="Y35" s="235"/>
      <c r="Z35" s="235"/>
      <c r="AA35" s="259"/>
      <c r="AB35" s="259"/>
      <c r="AC35" s="259"/>
      <c r="AD35" s="259"/>
      <c r="AE35" s="235"/>
      <c r="AF35" s="235"/>
      <c r="AG35" s="235"/>
      <c r="AH35" s="235"/>
      <c r="AI35" s="237" t="s">
        <v>43</v>
      </c>
      <c r="AJ35" s="237"/>
      <c r="AK35" s="237"/>
      <c r="AL35" s="237"/>
      <c r="AM35" s="235"/>
      <c r="AN35" s="235"/>
      <c r="AO35" s="235"/>
      <c r="AP35" s="235"/>
      <c r="AQ35" s="235"/>
      <c r="AR35" s="235"/>
      <c r="AS35" s="235"/>
      <c r="AT35" s="235"/>
      <c r="AU35" s="235"/>
      <c r="AV35" s="235"/>
      <c r="AW35" s="235"/>
      <c r="AX35" s="235"/>
      <c r="AY35" s="235"/>
      <c r="AZ35" s="235"/>
      <c r="BA35" s="235"/>
      <c r="BB35" s="235"/>
      <c r="BC35" s="235"/>
      <c r="BD35" s="235"/>
      <c r="BE35" s="235"/>
      <c r="BF35" s="235"/>
      <c r="BG35" s="235"/>
      <c r="BH35" s="235"/>
      <c r="BI35" s="235"/>
      <c r="BJ35" s="272"/>
      <c r="BK35" s="4"/>
    </row>
    <row r="36" spans="2:63" s="10" customFormat="1" ht="97.5" customHeight="1">
      <c r="B36" s="45">
        <v>21</v>
      </c>
      <c r="C36" s="50" t="s">
        <v>38</v>
      </c>
      <c r="D36" s="265" t="s">
        <v>114</v>
      </c>
      <c r="E36" s="265"/>
      <c r="F36" s="248" t="s">
        <v>115</v>
      </c>
      <c r="G36" s="248"/>
      <c r="H36" s="249" t="s">
        <v>112</v>
      </c>
      <c r="I36" s="249"/>
      <c r="J36" s="249"/>
      <c r="K36" s="249"/>
      <c r="L36" s="249"/>
      <c r="M36" s="250" t="s">
        <v>103</v>
      </c>
      <c r="N36" s="250"/>
      <c r="O36" s="243"/>
      <c r="P36" s="235"/>
      <c r="Q36" s="235"/>
      <c r="R36" s="235"/>
      <c r="S36" s="235"/>
      <c r="T36" s="235"/>
      <c r="U36" s="235"/>
      <c r="V36" s="235"/>
      <c r="W36" s="235"/>
      <c r="X36" s="235"/>
      <c r="Y36" s="235"/>
      <c r="Z36" s="235"/>
      <c r="AA36" s="259"/>
      <c r="AB36" s="259"/>
      <c r="AC36" s="259"/>
      <c r="AD36" s="259"/>
      <c r="AE36" s="235"/>
      <c r="AF36" s="235"/>
      <c r="AG36" s="235"/>
      <c r="AH36" s="235"/>
      <c r="AI36" s="235"/>
      <c r="AJ36" s="235"/>
      <c r="AK36" s="235"/>
      <c r="AL36" s="235"/>
      <c r="AM36" s="235"/>
      <c r="AN36" s="235"/>
      <c r="AO36" s="235"/>
      <c r="AP36" s="235"/>
      <c r="AQ36" s="235"/>
      <c r="AR36" s="235"/>
      <c r="AS36" s="235"/>
      <c r="AT36" s="235"/>
      <c r="AU36" s="235"/>
      <c r="AV36" s="235"/>
      <c r="AW36" s="235"/>
      <c r="AX36" s="235"/>
      <c r="AY36" s="268" t="s">
        <v>43</v>
      </c>
      <c r="AZ36" s="268"/>
      <c r="BA36" s="268"/>
      <c r="BB36" s="268"/>
      <c r="BC36" s="235"/>
      <c r="BD36" s="235"/>
      <c r="BE36" s="235"/>
      <c r="BF36" s="235"/>
      <c r="BG36" s="235"/>
      <c r="BH36" s="235"/>
      <c r="BI36" s="235"/>
      <c r="BJ36" s="272"/>
      <c r="BK36" s="4"/>
    </row>
    <row r="37" spans="2:63" s="10" customFormat="1" ht="60" customHeight="1">
      <c r="B37" s="45">
        <v>22</v>
      </c>
      <c r="C37" s="50" t="s">
        <v>38</v>
      </c>
      <c r="D37" s="265" t="s">
        <v>116</v>
      </c>
      <c r="E37" s="265"/>
      <c r="F37" s="248" t="s">
        <v>117</v>
      </c>
      <c r="G37" s="248"/>
      <c r="H37" s="249" t="s">
        <v>62</v>
      </c>
      <c r="I37" s="249"/>
      <c r="J37" s="249"/>
      <c r="K37" s="249"/>
      <c r="L37" s="249"/>
      <c r="M37" s="267" t="s">
        <v>118</v>
      </c>
      <c r="N37" s="266"/>
      <c r="O37" s="243"/>
      <c r="P37" s="235"/>
      <c r="Q37" s="235"/>
      <c r="R37" s="235"/>
      <c r="S37" s="235"/>
      <c r="T37" s="235"/>
      <c r="U37" s="235"/>
      <c r="V37" s="235"/>
      <c r="W37" s="235"/>
      <c r="X37" s="235"/>
      <c r="Y37" s="235"/>
      <c r="Z37" s="235"/>
      <c r="AA37" s="259"/>
      <c r="AB37" s="259"/>
      <c r="AC37" s="259"/>
      <c r="AD37" s="259"/>
      <c r="AE37" s="235"/>
      <c r="AF37" s="235"/>
      <c r="AG37" s="235"/>
      <c r="AH37" s="235"/>
      <c r="AI37" s="235"/>
      <c r="AJ37" s="235"/>
      <c r="AK37" s="235"/>
      <c r="AL37" s="235"/>
      <c r="AM37" s="235"/>
      <c r="AN37" s="235"/>
      <c r="AO37" s="235"/>
      <c r="AP37" s="235"/>
      <c r="AQ37" s="237" t="s">
        <v>43</v>
      </c>
      <c r="AR37" s="237"/>
      <c r="AS37" s="237"/>
      <c r="AT37" s="237"/>
      <c r="AU37" s="235"/>
      <c r="AV37" s="235"/>
      <c r="AW37" s="235"/>
      <c r="AX37" s="235"/>
      <c r="AY37" s="235"/>
      <c r="AZ37" s="235"/>
      <c r="BA37" s="235"/>
      <c r="BB37" s="235"/>
      <c r="BC37" s="235"/>
      <c r="BD37" s="235"/>
      <c r="BE37" s="235"/>
      <c r="BF37" s="235"/>
      <c r="BG37" s="235"/>
      <c r="BH37" s="235"/>
      <c r="BI37" s="235"/>
      <c r="BJ37" s="272"/>
      <c r="BK37" s="4"/>
    </row>
    <row r="38" spans="2:63" s="10" customFormat="1" ht="63.75" customHeight="1">
      <c r="B38" s="45">
        <v>23</v>
      </c>
      <c r="C38" s="50" t="s">
        <v>38</v>
      </c>
      <c r="D38" s="265" t="s">
        <v>119</v>
      </c>
      <c r="E38" s="265"/>
      <c r="F38" s="248" t="s">
        <v>120</v>
      </c>
      <c r="G38" s="248"/>
      <c r="H38" s="249" t="s">
        <v>121</v>
      </c>
      <c r="I38" s="249"/>
      <c r="J38" s="249"/>
      <c r="K38" s="249"/>
      <c r="L38" s="249"/>
      <c r="M38" s="267" t="s">
        <v>122</v>
      </c>
      <c r="N38" s="266"/>
      <c r="O38" s="243"/>
      <c r="P38" s="235"/>
      <c r="Q38" s="235"/>
      <c r="R38" s="235"/>
      <c r="S38" s="235"/>
      <c r="T38" s="235"/>
      <c r="U38" s="235"/>
      <c r="V38" s="235"/>
      <c r="W38" s="235"/>
      <c r="X38" s="235"/>
      <c r="Y38" s="235"/>
      <c r="Z38" s="235"/>
      <c r="AA38" s="259"/>
      <c r="AB38" s="259"/>
      <c r="AC38" s="259"/>
      <c r="AD38" s="259"/>
      <c r="AE38" s="237" t="s">
        <v>43</v>
      </c>
      <c r="AF38" s="237"/>
      <c r="AG38" s="237"/>
      <c r="AH38" s="237"/>
      <c r="AI38" s="235"/>
      <c r="AJ38" s="235"/>
      <c r="AK38" s="235"/>
      <c r="AL38" s="235"/>
      <c r="AM38" s="235"/>
      <c r="AN38" s="235"/>
      <c r="AO38" s="235"/>
      <c r="AP38" s="235"/>
      <c r="AQ38" s="235"/>
      <c r="AR38" s="235"/>
      <c r="AS38" s="235"/>
      <c r="AT38" s="235"/>
      <c r="AU38" s="235"/>
      <c r="AV38" s="235"/>
      <c r="AW38" s="235"/>
      <c r="AX38" s="235"/>
      <c r="AY38" s="235"/>
      <c r="AZ38" s="235"/>
      <c r="BA38" s="235"/>
      <c r="BB38" s="235"/>
      <c r="BC38" s="235"/>
      <c r="BD38" s="235"/>
      <c r="BE38" s="235"/>
      <c r="BF38" s="235"/>
      <c r="BG38" s="235"/>
      <c r="BH38" s="235"/>
      <c r="BI38" s="235"/>
      <c r="BJ38" s="272"/>
      <c r="BK38" s="4"/>
    </row>
    <row r="39" spans="2:63" s="10" customFormat="1" ht="63.75" customHeight="1">
      <c r="B39" s="45">
        <v>24</v>
      </c>
      <c r="C39" s="28" t="s">
        <v>38</v>
      </c>
      <c r="D39" s="275" t="s">
        <v>123</v>
      </c>
      <c r="E39" s="275"/>
      <c r="F39" s="251" t="s">
        <v>124</v>
      </c>
      <c r="G39" s="251"/>
      <c r="H39" s="252" t="s">
        <v>65</v>
      </c>
      <c r="I39" s="252"/>
      <c r="J39" s="252"/>
      <c r="K39" s="252"/>
      <c r="L39" s="252"/>
      <c r="M39" s="250" t="s">
        <v>109</v>
      </c>
      <c r="N39" s="250"/>
      <c r="O39" s="276"/>
      <c r="P39" s="273"/>
      <c r="Q39" s="273"/>
      <c r="R39" s="273"/>
      <c r="S39" s="273"/>
      <c r="T39" s="273"/>
      <c r="U39" s="273"/>
      <c r="V39" s="273"/>
      <c r="W39" s="273"/>
      <c r="X39" s="273"/>
      <c r="Y39" s="273"/>
      <c r="Z39" s="273"/>
      <c r="AA39" s="274"/>
      <c r="AB39" s="274"/>
      <c r="AC39" s="274"/>
      <c r="AD39" s="274"/>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273"/>
      <c r="BC39" s="277" t="s">
        <v>43</v>
      </c>
      <c r="BD39" s="277"/>
      <c r="BE39" s="277"/>
      <c r="BF39" s="277"/>
      <c r="BG39" s="273"/>
      <c r="BH39" s="273"/>
      <c r="BI39" s="273"/>
      <c r="BJ39" s="278"/>
      <c r="BK39" s="4"/>
    </row>
    <row r="40" spans="2:63" s="10" customFormat="1" ht="86.15" customHeight="1" thickBot="1">
      <c r="B40" s="45">
        <v>25</v>
      </c>
      <c r="C40" s="28" t="s">
        <v>38</v>
      </c>
      <c r="D40" s="280" t="s">
        <v>125</v>
      </c>
      <c r="E40" s="281"/>
      <c r="F40" s="282" t="s">
        <v>126</v>
      </c>
      <c r="G40" s="283"/>
      <c r="H40" s="282" t="s">
        <v>127</v>
      </c>
      <c r="I40" s="284"/>
      <c r="J40" s="284"/>
      <c r="K40" s="284"/>
      <c r="L40" s="283"/>
      <c r="M40" s="285" t="s">
        <v>106</v>
      </c>
      <c r="N40" s="286"/>
      <c r="O40" s="276"/>
      <c r="P40" s="273"/>
      <c r="Q40" s="273"/>
      <c r="R40" s="273"/>
      <c r="S40" s="273"/>
      <c r="T40" s="273"/>
      <c r="U40" s="273"/>
      <c r="V40" s="273"/>
      <c r="W40" s="273"/>
      <c r="X40" s="273"/>
      <c r="Y40" s="273"/>
      <c r="Z40" s="273"/>
      <c r="AA40" s="274"/>
      <c r="AB40" s="274"/>
      <c r="AC40" s="274"/>
      <c r="AD40" s="274"/>
      <c r="AE40" s="273"/>
      <c r="AF40" s="273"/>
      <c r="AG40" s="273"/>
      <c r="AH40" s="273"/>
      <c r="AI40" s="273"/>
      <c r="AJ40" s="273"/>
      <c r="AK40" s="273"/>
      <c r="AL40" s="273"/>
      <c r="AM40" s="273"/>
      <c r="AN40" s="273"/>
      <c r="AO40" s="273"/>
      <c r="AP40" s="273"/>
      <c r="AQ40" s="273"/>
      <c r="AR40" s="273"/>
      <c r="AS40" s="273"/>
      <c r="AT40" s="273"/>
      <c r="AU40" s="273"/>
      <c r="AV40" s="273"/>
      <c r="AW40" s="273"/>
      <c r="AX40" s="273"/>
      <c r="AY40" s="273"/>
      <c r="AZ40" s="273"/>
      <c r="BA40" s="273"/>
      <c r="BB40" s="273"/>
      <c r="BC40" s="277" t="s">
        <v>43</v>
      </c>
      <c r="BD40" s="277"/>
      <c r="BE40" s="277"/>
      <c r="BF40" s="277"/>
      <c r="BG40" s="273"/>
      <c r="BH40" s="273"/>
      <c r="BI40" s="273"/>
      <c r="BJ40" s="278"/>
      <c r="BK40" s="4"/>
    </row>
    <row r="41" spans="2:63" s="10" customFormat="1" ht="15" customHeight="1" thickBot="1">
      <c r="B41" s="287" t="s">
        <v>128</v>
      </c>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7"/>
    </row>
    <row r="42" spans="2:63" s="10" customFormat="1" ht="41.25" customHeight="1" thickBot="1">
      <c r="B42" s="29" t="s">
        <v>20</v>
      </c>
      <c r="C42" s="27" t="s">
        <v>21</v>
      </c>
      <c r="D42" s="229" t="s">
        <v>22</v>
      </c>
      <c r="E42" s="229"/>
      <c r="F42" s="229" t="s">
        <v>23</v>
      </c>
      <c r="G42" s="229"/>
      <c r="H42" s="229" t="s">
        <v>24</v>
      </c>
      <c r="I42" s="229"/>
      <c r="J42" s="229"/>
      <c r="K42" s="229"/>
      <c r="L42" s="229"/>
      <c r="M42" s="229" t="s">
        <v>25</v>
      </c>
      <c r="N42" s="229"/>
      <c r="O42" s="229" t="s">
        <v>26</v>
      </c>
      <c r="P42" s="229"/>
      <c r="Q42" s="229"/>
      <c r="R42" s="229"/>
      <c r="S42" s="229" t="s">
        <v>27</v>
      </c>
      <c r="T42" s="229"/>
      <c r="U42" s="229"/>
      <c r="V42" s="229"/>
      <c r="W42" s="229" t="s">
        <v>28</v>
      </c>
      <c r="X42" s="229"/>
      <c r="Y42" s="229"/>
      <c r="Z42" s="229"/>
      <c r="AA42" s="229" t="s">
        <v>29</v>
      </c>
      <c r="AB42" s="229"/>
      <c r="AC42" s="229"/>
      <c r="AD42" s="229"/>
      <c r="AE42" s="229" t="s">
        <v>30</v>
      </c>
      <c r="AF42" s="229"/>
      <c r="AG42" s="229"/>
      <c r="AH42" s="229"/>
      <c r="AI42" s="229" t="s">
        <v>31</v>
      </c>
      <c r="AJ42" s="229"/>
      <c r="AK42" s="229"/>
      <c r="AL42" s="229"/>
      <c r="AM42" s="229" t="s">
        <v>32</v>
      </c>
      <c r="AN42" s="229"/>
      <c r="AO42" s="229"/>
      <c r="AP42" s="229"/>
      <c r="AQ42" s="229" t="s">
        <v>33</v>
      </c>
      <c r="AR42" s="229"/>
      <c r="AS42" s="229"/>
      <c r="AT42" s="229"/>
      <c r="AU42" s="229" t="s">
        <v>34</v>
      </c>
      <c r="AV42" s="229"/>
      <c r="AW42" s="229"/>
      <c r="AX42" s="229"/>
      <c r="AY42" s="229" t="s">
        <v>35</v>
      </c>
      <c r="AZ42" s="229"/>
      <c r="BA42" s="229"/>
      <c r="BB42" s="229"/>
      <c r="BC42" s="229" t="s">
        <v>36</v>
      </c>
      <c r="BD42" s="229"/>
      <c r="BE42" s="229"/>
      <c r="BF42" s="229"/>
      <c r="BG42" s="229" t="s">
        <v>37</v>
      </c>
      <c r="BH42" s="229"/>
      <c r="BI42" s="229"/>
      <c r="BJ42" s="279"/>
    </row>
    <row r="43" spans="2:63" s="10" customFormat="1" ht="38.25" customHeight="1">
      <c r="B43" s="32">
        <v>1</v>
      </c>
      <c r="C43" s="47" t="s">
        <v>129</v>
      </c>
      <c r="D43" s="293" t="s">
        <v>130</v>
      </c>
      <c r="E43" s="293"/>
      <c r="F43" s="294" t="s">
        <v>131</v>
      </c>
      <c r="G43" s="294"/>
      <c r="H43" s="294" t="s">
        <v>132</v>
      </c>
      <c r="I43" s="294"/>
      <c r="J43" s="294"/>
      <c r="K43" s="294"/>
      <c r="L43" s="294"/>
      <c r="M43" s="295" t="s">
        <v>133</v>
      </c>
      <c r="N43" s="296"/>
      <c r="O43" s="290"/>
      <c r="P43" s="290"/>
      <c r="Q43" s="290"/>
      <c r="R43" s="290"/>
      <c r="S43" s="290"/>
      <c r="T43" s="290"/>
      <c r="U43" s="290"/>
      <c r="V43" s="290"/>
      <c r="W43" s="291" t="s">
        <v>43</v>
      </c>
      <c r="X43" s="291"/>
      <c r="Y43" s="291"/>
      <c r="Z43" s="291"/>
      <c r="AA43" s="292" t="s">
        <v>43</v>
      </c>
      <c r="AB43" s="292"/>
      <c r="AC43" s="292"/>
      <c r="AD43" s="292"/>
      <c r="AE43" s="292" t="s">
        <v>43</v>
      </c>
      <c r="AF43" s="292"/>
      <c r="AG43" s="292"/>
      <c r="AH43" s="292"/>
      <c r="AI43" s="292" t="s">
        <v>43</v>
      </c>
      <c r="AJ43" s="292"/>
      <c r="AK43" s="292"/>
      <c r="AL43" s="292"/>
      <c r="AM43" s="292" t="s">
        <v>43</v>
      </c>
      <c r="AN43" s="292"/>
      <c r="AO43" s="292"/>
      <c r="AP43" s="292"/>
      <c r="AQ43" s="297"/>
      <c r="AR43" s="297"/>
      <c r="AS43" s="297"/>
      <c r="AT43" s="297"/>
      <c r="AU43" s="297"/>
      <c r="AV43" s="297"/>
      <c r="AW43" s="297"/>
      <c r="AX43" s="297"/>
      <c r="AY43" s="297"/>
      <c r="AZ43" s="297"/>
      <c r="BA43" s="297"/>
      <c r="BB43" s="297"/>
      <c r="BC43" s="297"/>
      <c r="BD43" s="297"/>
      <c r="BE43" s="297"/>
      <c r="BF43" s="297"/>
      <c r="BG43" s="290"/>
      <c r="BH43" s="290"/>
      <c r="BI43" s="290"/>
      <c r="BJ43" s="298"/>
    </row>
    <row r="44" spans="2:63" s="10" customFormat="1" ht="87.75" customHeight="1">
      <c r="B44" s="30">
        <v>2</v>
      </c>
      <c r="C44" s="42" t="s">
        <v>129</v>
      </c>
      <c r="D44" s="265" t="s">
        <v>134</v>
      </c>
      <c r="E44" s="265"/>
      <c r="F44" s="288" t="s">
        <v>131</v>
      </c>
      <c r="G44" s="288"/>
      <c r="H44" s="289" t="s">
        <v>135</v>
      </c>
      <c r="I44" s="289"/>
      <c r="J44" s="289"/>
      <c r="K44" s="289"/>
      <c r="L44" s="289"/>
      <c r="M44" s="270" t="s">
        <v>136</v>
      </c>
      <c r="N44" s="270"/>
      <c r="O44" s="232"/>
      <c r="P44" s="232"/>
      <c r="Q44" s="232"/>
      <c r="R44" s="232"/>
      <c r="S44" s="232"/>
      <c r="T44" s="232"/>
      <c r="U44" s="232"/>
      <c r="V44" s="232"/>
      <c r="W44" s="232"/>
      <c r="X44" s="232"/>
      <c r="Y44" s="232"/>
      <c r="Z44" s="232"/>
      <c r="AA44" s="232"/>
      <c r="AB44" s="232"/>
      <c r="AC44" s="232"/>
      <c r="AD44" s="232"/>
      <c r="AE44" s="232"/>
      <c r="AF44" s="232"/>
      <c r="AG44" s="232"/>
      <c r="AH44" s="232"/>
      <c r="AI44" s="237" t="s">
        <v>43</v>
      </c>
      <c r="AJ44" s="237"/>
      <c r="AK44" s="237"/>
      <c r="AL44" s="237"/>
      <c r="AM44" s="237" t="s">
        <v>43</v>
      </c>
      <c r="AN44" s="237"/>
      <c r="AO44" s="237"/>
      <c r="AP44" s="237"/>
      <c r="AQ44" s="237" t="s">
        <v>43</v>
      </c>
      <c r="AR44" s="237"/>
      <c r="AS44" s="237"/>
      <c r="AT44" s="237"/>
      <c r="AU44" s="237" t="s">
        <v>43</v>
      </c>
      <c r="AV44" s="237"/>
      <c r="AW44" s="237"/>
      <c r="AX44" s="237"/>
      <c r="AY44" s="233" t="s">
        <v>43</v>
      </c>
      <c r="AZ44" s="233"/>
      <c r="BA44" s="233"/>
      <c r="BB44" s="233"/>
      <c r="BC44" s="233" t="s">
        <v>43</v>
      </c>
      <c r="BD44" s="233"/>
      <c r="BE44" s="233"/>
      <c r="BF44" s="233"/>
      <c r="BG44" s="232"/>
      <c r="BH44" s="232"/>
      <c r="BI44" s="232"/>
      <c r="BJ44" s="255"/>
    </row>
    <row r="45" spans="2:63" s="10" customFormat="1" ht="87.75" customHeight="1" thickBot="1">
      <c r="B45" s="33">
        <v>3</v>
      </c>
      <c r="C45" s="43" t="s">
        <v>129</v>
      </c>
      <c r="D45" s="343" t="s">
        <v>137</v>
      </c>
      <c r="E45" s="343"/>
      <c r="F45" s="344" t="s">
        <v>131</v>
      </c>
      <c r="G45" s="344"/>
      <c r="H45" s="345" t="s">
        <v>132</v>
      </c>
      <c r="I45" s="345"/>
      <c r="J45" s="345"/>
      <c r="K45" s="345"/>
      <c r="L45" s="345"/>
      <c r="M45" s="187" t="s">
        <v>138</v>
      </c>
      <c r="N45" s="188"/>
      <c r="O45" s="340"/>
      <c r="P45" s="340"/>
      <c r="Q45" s="340"/>
      <c r="R45" s="340"/>
      <c r="S45" s="346" t="s">
        <v>43</v>
      </c>
      <c r="T45" s="346"/>
      <c r="U45" s="346"/>
      <c r="V45" s="346"/>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0"/>
      <c r="BJ45" s="341"/>
    </row>
    <row r="46" spans="2:63" s="10" customFormat="1" ht="52.5" customHeight="1">
      <c r="B46" s="88">
        <v>1</v>
      </c>
      <c r="C46" s="92" t="s">
        <v>139</v>
      </c>
      <c r="D46" s="304" t="s">
        <v>140</v>
      </c>
      <c r="E46" s="304"/>
      <c r="F46" s="304" t="s">
        <v>141</v>
      </c>
      <c r="G46" s="304"/>
      <c r="H46" s="304" t="s">
        <v>142</v>
      </c>
      <c r="I46" s="304"/>
      <c r="J46" s="304"/>
      <c r="K46" s="304"/>
      <c r="L46" s="304"/>
      <c r="M46" s="299" t="s">
        <v>143</v>
      </c>
      <c r="N46" s="300"/>
      <c r="O46" s="305" t="s">
        <v>43</v>
      </c>
      <c r="P46" s="301"/>
      <c r="Q46" s="301"/>
      <c r="R46" s="301"/>
      <c r="S46" s="301" t="s">
        <v>43</v>
      </c>
      <c r="T46" s="301"/>
      <c r="U46" s="301"/>
      <c r="V46" s="301"/>
      <c r="W46" s="301" t="s">
        <v>43</v>
      </c>
      <c r="X46" s="301"/>
      <c r="Y46" s="301"/>
      <c r="Z46" s="301"/>
      <c r="AA46" s="302" t="s">
        <v>43</v>
      </c>
      <c r="AB46" s="303"/>
      <c r="AC46" s="303"/>
      <c r="AD46" s="303"/>
      <c r="AE46" s="301" t="s">
        <v>43</v>
      </c>
      <c r="AF46" s="301"/>
      <c r="AG46" s="301"/>
      <c r="AH46" s="301"/>
      <c r="AI46" s="301" t="s">
        <v>43</v>
      </c>
      <c r="AJ46" s="301"/>
      <c r="AK46" s="301"/>
      <c r="AL46" s="301"/>
      <c r="AM46" s="301" t="s">
        <v>43</v>
      </c>
      <c r="AN46" s="301"/>
      <c r="AO46" s="301"/>
      <c r="AP46" s="301"/>
      <c r="AQ46" s="301" t="s">
        <v>43</v>
      </c>
      <c r="AR46" s="301"/>
      <c r="AS46" s="301"/>
      <c r="AT46" s="301"/>
      <c r="AU46" s="301" t="s">
        <v>43</v>
      </c>
      <c r="AV46" s="301"/>
      <c r="AW46" s="301"/>
      <c r="AX46" s="301"/>
      <c r="AY46" s="307" t="s">
        <v>43</v>
      </c>
      <c r="AZ46" s="307"/>
      <c r="BA46" s="307"/>
      <c r="BB46" s="307"/>
      <c r="BC46" s="308" t="s">
        <v>43</v>
      </c>
      <c r="BD46" s="308"/>
      <c r="BE46" s="308"/>
      <c r="BF46" s="308"/>
      <c r="BG46" s="308" t="s">
        <v>43</v>
      </c>
      <c r="BH46" s="308"/>
      <c r="BI46" s="308"/>
      <c r="BJ46" s="309"/>
    </row>
    <row r="47" spans="2:63" s="10" customFormat="1" ht="48.75" customHeight="1">
      <c r="B47" s="30">
        <v>2</v>
      </c>
      <c r="C47" s="42" t="s">
        <v>139</v>
      </c>
      <c r="D47" s="262" t="s">
        <v>144</v>
      </c>
      <c r="E47" s="262"/>
      <c r="F47" s="262" t="s">
        <v>141</v>
      </c>
      <c r="G47" s="262"/>
      <c r="H47" s="262" t="s">
        <v>142</v>
      </c>
      <c r="I47" s="262"/>
      <c r="J47" s="262"/>
      <c r="K47" s="262"/>
      <c r="L47" s="262"/>
      <c r="M47" s="299" t="s">
        <v>143</v>
      </c>
      <c r="N47" s="300"/>
      <c r="O47" s="258" t="s">
        <v>43</v>
      </c>
      <c r="P47" s="237"/>
      <c r="Q47" s="237"/>
      <c r="R47" s="237"/>
      <c r="S47" s="237" t="s">
        <v>43</v>
      </c>
      <c r="T47" s="237"/>
      <c r="U47" s="237"/>
      <c r="V47" s="237"/>
      <c r="W47" s="237" t="s">
        <v>43</v>
      </c>
      <c r="X47" s="237"/>
      <c r="Y47" s="237"/>
      <c r="Z47" s="237"/>
      <c r="AA47" s="306" t="s">
        <v>43</v>
      </c>
      <c r="AB47" s="269"/>
      <c r="AC47" s="269"/>
      <c r="AD47" s="269"/>
      <c r="AE47" s="237" t="s">
        <v>43</v>
      </c>
      <c r="AF47" s="237"/>
      <c r="AG47" s="237"/>
      <c r="AH47" s="237"/>
      <c r="AI47" s="237" t="s">
        <v>43</v>
      </c>
      <c r="AJ47" s="237"/>
      <c r="AK47" s="237"/>
      <c r="AL47" s="237"/>
      <c r="AM47" s="237" t="s">
        <v>43</v>
      </c>
      <c r="AN47" s="237"/>
      <c r="AO47" s="237"/>
      <c r="AP47" s="237"/>
      <c r="AQ47" s="237" t="s">
        <v>43</v>
      </c>
      <c r="AR47" s="237"/>
      <c r="AS47" s="237"/>
      <c r="AT47" s="237"/>
      <c r="AU47" s="237" t="s">
        <v>43</v>
      </c>
      <c r="AV47" s="237"/>
      <c r="AW47" s="237"/>
      <c r="AX47" s="237"/>
      <c r="AY47" s="268" t="s">
        <v>43</v>
      </c>
      <c r="AZ47" s="268"/>
      <c r="BA47" s="268"/>
      <c r="BB47" s="268"/>
      <c r="BC47" s="233" t="s">
        <v>43</v>
      </c>
      <c r="BD47" s="233"/>
      <c r="BE47" s="233"/>
      <c r="BF47" s="233"/>
      <c r="BG47" s="233" t="s">
        <v>43</v>
      </c>
      <c r="BH47" s="233"/>
      <c r="BI47" s="233"/>
      <c r="BJ47" s="234"/>
    </row>
    <row r="48" spans="2:63" s="10" customFormat="1" ht="37.5" customHeight="1">
      <c r="B48" s="30">
        <v>3</v>
      </c>
      <c r="C48" s="44" t="s">
        <v>139</v>
      </c>
      <c r="D48" s="310" t="s">
        <v>145</v>
      </c>
      <c r="E48" s="310"/>
      <c r="F48" s="262" t="s">
        <v>141</v>
      </c>
      <c r="G48" s="262"/>
      <c r="H48" s="262" t="s">
        <v>127</v>
      </c>
      <c r="I48" s="262"/>
      <c r="J48" s="262"/>
      <c r="K48" s="262"/>
      <c r="L48" s="262"/>
      <c r="M48" s="270" t="s">
        <v>118</v>
      </c>
      <c r="N48" s="270"/>
      <c r="O48" s="243"/>
      <c r="P48" s="235"/>
      <c r="Q48" s="235"/>
      <c r="R48" s="235"/>
      <c r="S48" s="235"/>
      <c r="T48" s="235"/>
      <c r="U48" s="235"/>
      <c r="V48" s="235"/>
      <c r="W48" s="237" t="s">
        <v>43</v>
      </c>
      <c r="X48" s="237"/>
      <c r="Y48" s="237"/>
      <c r="Z48" s="237"/>
      <c r="AA48" s="259"/>
      <c r="AB48" s="259"/>
      <c r="AC48" s="259"/>
      <c r="AD48" s="259"/>
      <c r="AE48" s="235"/>
      <c r="AF48" s="235"/>
      <c r="AG48" s="235"/>
      <c r="AH48" s="235"/>
      <c r="AI48" s="235"/>
      <c r="AJ48" s="235"/>
      <c r="AK48" s="235"/>
      <c r="AL48" s="235"/>
      <c r="AM48" s="235"/>
      <c r="AN48" s="235"/>
      <c r="AO48" s="235"/>
      <c r="AP48" s="235"/>
      <c r="AQ48" s="235"/>
      <c r="AR48" s="235"/>
      <c r="AS48" s="235"/>
      <c r="AT48" s="235"/>
      <c r="AU48" s="235"/>
      <c r="AV48" s="235"/>
      <c r="AW48" s="235"/>
      <c r="AX48" s="235"/>
      <c r="AY48" s="235"/>
      <c r="AZ48" s="235"/>
      <c r="BA48" s="235"/>
      <c r="BB48" s="235"/>
      <c r="BC48" s="233" t="s">
        <v>43</v>
      </c>
      <c r="BD48" s="233"/>
      <c r="BE48" s="233"/>
      <c r="BF48" s="233"/>
      <c r="BG48" s="235"/>
      <c r="BH48" s="235"/>
      <c r="BI48" s="235"/>
      <c r="BJ48" s="272"/>
    </row>
    <row r="49" spans="2:63" s="10" customFormat="1" ht="37.5" customHeight="1">
      <c r="B49" s="30">
        <v>4</v>
      </c>
      <c r="C49" s="44" t="s">
        <v>139</v>
      </c>
      <c r="D49" s="310" t="s">
        <v>146</v>
      </c>
      <c r="E49" s="310"/>
      <c r="F49" s="262" t="s">
        <v>141</v>
      </c>
      <c r="G49" s="262"/>
      <c r="H49" s="262" t="s">
        <v>127</v>
      </c>
      <c r="I49" s="262"/>
      <c r="J49" s="262"/>
      <c r="K49" s="262"/>
      <c r="L49" s="262"/>
      <c r="M49" s="270" t="s">
        <v>147</v>
      </c>
      <c r="N49" s="270"/>
      <c r="O49" s="243"/>
      <c r="P49" s="235"/>
      <c r="Q49" s="235"/>
      <c r="R49" s="235"/>
      <c r="S49" s="237" t="s">
        <v>43</v>
      </c>
      <c r="T49" s="237"/>
      <c r="U49" s="237"/>
      <c r="V49" s="237"/>
      <c r="W49" s="235"/>
      <c r="X49" s="235"/>
      <c r="Y49" s="235"/>
      <c r="Z49" s="235"/>
      <c r="AA49" s="237" t="s">
        <v>43</v>
      </c>
      <c r="AB49" s="237"/>
      <c r="AC49" s="237"/>
      <c r="AD49" s="237"/>
      <c r="AE49" s="235"/>
      <c r="AF49" s="235"/>
      <c r="AG49" s="235"/>
      <c r="AH49" s="235"/>
      <c r="AI49" s="237" t="s">
        <v>43</v>
      </c>
      <c r="AJ49" s="237"/>
      <c r="AK49" s="237"/>
      <c r="AL49" s="237"/>
      <c r="AM49" s="235"/>
      <c r="AN49" s="235"/>
      <c r="AO49" s="235"/>
      <c r="AP49" s="235"/>
      <c r="AQ49" s="237" t="s">
        <v>43</v>
      </c>
      <c r="AR49" s="237"/>
      <c r="AS49" s="237"/>
      <c r="AT49" s="237"/>
      <c r="AU49" s="235"/>
      <c r="AV49" s="235"/>
      <c r="AW49" s="235"/>
      <c r="AX49" s="235"/>
      <c r="AY49" s="268" t="s">
        <v>43</v>
      </c>
      <c r="AZ49" s="268"/>
      <c r="BA49" s="268"/>
      <c r="BB49" s="268"/>
      <c r="BC49" s="235"/>
      <c r="BD49" s="235"/>
      <c r="BE49" s="235"/>
      <c r="BF49" s="235"/>
      <c r="BG49" s="233" t="s">
        <v>43</v>
      </c>
      <c r="BH49" s="233"/>
      <c r="BI49" s="233"/>
      <c r="BJ49" s="234"/>
    </row>
    <row r="50" spans="2:63" s="10" customFormat="1" ht="89.25" customHeight="1">
      <c r="B50" s="30">
        <v>5</v>
      </c>
      <c r="C50" s="42" t="s">
        <v>139</v>
      </c>
      <c r="D50" s="262" t="s">
        <v>148</v>
      </c>
      <c r="E50" s="262"/>
      <c r="F50" s="262" t="s">
        <v>141</v>
      </c>
      <c r="G50" s="262"/>
      <c r="H50" s="262" t="s">
        <v>149</v>
      </c>
      <c r="I50" s="262"/>
      <c r="J50" s="262"/>
      <c r="K50" s="262"/>
      <c r="L50" s="262"/>
      <c r="M50" s="270" t="s">
        <v>150</v>
      </c>
      <c r="N50" s="270"/>
      <c r="O50" s="271"/>
      <c r="P50" s="232"/>
      <c r="Q50" s="232"/>
      <c r="R50" s="232"/>
      <c r="S50" s="232"/>
      <c r="T50" s="232"/>
      <c r="U50" s="232"/>
      <c r="V50" s="232"/>
      <c r="W50" s="232"/>
      <c r="X50" s="232"/>
      <c r="Y50" s="232"/>
      <c r="Z50" s="232"/>
      <c r="AA50" s="269" t="s">
        <v>43</v>
      </c>
      <c r="AB50" s="269"/>
      <c r="AC50" s="269"/>
      <c r="AD50" s="269"/>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32"/>
      <c r="BJ50" s="255"/>
    </row>
    <row r="51" spans="2:63" s="10" customFormat="1" ht="57.75" customHeight="1">
      <c r="B51" s="89">
        <v>6</v>
      </c>
      <c r="C51" s="90" t="s">
        <v>139</v>
      </c>
      <c r="D51" s="311" t="s">
        <v>151</v>
      </c>
      <c r="E51" s="311"/>
      <c r="F51" s="311" t="s">
        <v>141</v>
      </c>
      <c r="G51" s="311"/>
      <c r="H51" s="311" t="s">
        <v>152</v>
      </c>
      <c r="I51" s="311"/>
      <c r="J51" s="311"/>
      <c r="K51" s="311"/>
      <c r="L51" s="311"/>
      <c r="M51" s="312" t="s">
        <v>153</v>
      </c>
      <c r="N51" s="253"/>
      <c r="O51" s="313"/>
      <c r="P51" s="314"/>
      <c r="Q51" s="314"/>
      <c r="R51" s="314"/>
      <c r="S51" s="314"/>
      <c r="T51" s="314"/>
      <c r="U51" s="314"/>
      <c r="V51" s="314"/>
      <c r="W51" s="314"/>
      <c r="X51" s="314"/>
      <c r="Y51" s="314"/>
      <c r="Z51" s="314"/>
      <c r="AA51" s="315"/>
      <c r="AB51" s="315"/>
      <c r="AC51" s="315"/>
      <c r="AD51" s="315"/>
      <c r="AE51" s="314"/>
      <c r="AF51" s="314"/>
      <c r="AG51" s="314"/>
      <c r="AH51" s="314"/>
      <c r="AI51" s="314"/>
      <c r="AJ51" s="314"/>
      <c r="AK51" s="314"/>
      <c r="AL51" s="314"/>
      <c r="AM51" s="314"/>
      <c r="AN51" s="314"/>
      <c r="AO51" s="314"/>
      <c r="AP51" s="314"/>
      <c r="AQ51" s="314"/>
      <c r="AR51" s="314"/>
      <c r="AS51" s="314"/>
      <c r="AT51" s="314"/>
      <c r="AU51" s="241" t="s">
        <v>43</v>
      </c>
      <c r="AV51" s="241"/>
      <c r="AW51" s="241"/>
      <c r="AX51" s="241"/>
      <c r="AY51" s="314"/>
      <c r="AZ51" s="314"/>
      <c r="BA51" s="314"/>
      <c r="BB51" s="314"/>
      <c r="BC51" s="314"/>
      <c r="BD51" s="314"/>
      <c r="BE51" s="314"/>
      <c r="BF51" s="314"/>
      <c r="BG51" s="314"/>
      <c r="BH51" s="314"/>
      <c r="BI51" s="314"/>
      <c r="BJ51" s="316"/>
    </row>
    <row r="52" spans="2:63" s="10" customFormat="1" ht="39" customHeight="1">
      <c r="B52" s="42">
        <v>1</v>
      </c>
      <c r="C52" s="50" t="s">
        <v>154</v>
      </c>
      <c r="D52" s="319" t="s">
        <v>155</v>
      </c>
      <c r="E52" s="319"/>
      <c r="F52" s="262" t="s">
        <v>156</v>
      </c>
      <c r="G52" s="262"/>
      <c r="H52" s="249" t="s">
        <v>54</v>
      </c>
      <c r="I52" s="249"/>
      <c r="J52" s="249"/>
      <c r="K52" s="249"/>
      <c r="L52" s="249"/>
      <c r="M52" s="270" t="s">
        <v>157</v>
      </c>
      <c r="N52" s="250"/>
      <c r="O52" s="232"/>
      <c r="P52" s="232"/>
      <c r="Q52" s="232"/>
      <c r="R52" s="232"/>
      <c r="S52" s="232"/>
      <c r="T52" s="232"/>
      <c r="U52" s="232"/>
      <c r="V52" s="232"/>
      <c r="W52" s="232"/>
      <c r="X52" s="232"/>
      <c r="Y52" s="232"/>
      <c r="Z52" s="232"/>
      <c r="AA52" s="237" t="s">
        <v>43</v>
      </c>
      <c r="AB52" s="237"/>
      <c r="AC52" s="237"/>
      <c r="AD52" s="237"/>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232"/>
      <c r="BC52" s="233" t="s">
        <v>43</v>
      </c>
      <c r="BD52" s="233"/>
      <c r="BE52" s="233"/>
      <c r="BF52" s="233"/>
      <c r="BG52" s="232"/>
      <c r="BH52" s="232"/>
      <c r="BI52" s="232"/>
      <c r="BJ52" s="232"/>
    </row>
    <row r="53" spans="2:63" s="10" customFormat="1" ht="57.75" customHeight="1">
      <c r="B53" s="42">
        <v>2</v>
      </c>
      <c r="C53" s="50" t="s">
        <v>154</v>
      </c>
      <c r="D53" s="317" t="s">
        <v>158</v>
      </c>
      <c r="E53" s="317"/>
      <c r="F53" s="262"/>
      <c r="G53" s="262"/>
      <c r="H53" s="249" t="s">
        <v>62</v>
      </c>
      <c r="I53" s="249"/>
      <c r="J53" s="249"/>
      <c r="K53" s="249"/>
      <c r="L53" s="249"/>
      <c r="M53" s="318" t="s">
        <v>106</v>
      </c>
      <c r="N53" s="318"/>
      <c r="O53" s="232"/>
      <c r="P53" s="232"/>
      <c r="Q53" s="232"/>
      <c r="R53" s="232"/>
      <c r="S53" s="232"/>
      <c r="T53" s="232"/>
      <c r="U53" s="232"/>
      <c r="V53" s="232"/>
      <c r="W53" s="320"/>
      <c r="X53" s="259"/>
      <c r="Y53" s="259"/>
      <c r="Z53" s="259"/>
      <c r="AA53" s="321"/>
      <c r="AB53" s="321"/>
      <c r="AC53" s="321"/>
      <c r="AD53" s="321"/>
      <c r="AE53" s="232"/>
      <c r="AF53" s="232"/>
      <c r="AG53" s="232"/>
      <c r="AH53" s="232"/>
      <c r="AI53" s="232"/>
      <c r="AJ53" s="232"/>
      <c r="AK53" s="232"/>
      <c r="AL53" s="232"/>
      <c r="AM53" s="232"/>
      <c r="AN53" s="232"/>
      <c r="AO53" s="232"/>
      <c r="AP53" s="232"/>
      <c r="AQ53" s="232"/>
      <c r="AR53" s="232"/>
      <c r="AS53" s="232"/>
      <c r="AT53" s="232"/>
      <c r="AU53" s="320"/>
      <c r="AV53" s="259"/>
      <c r="AW53" s="259"/>
      <c r="AX53" s="259"/>
      <c r="AY53" s="322" t="s">
        <v>43</v>
      </c>
      <c r="AZ53" s="323"/>
      <c r="BA53" s="323"/>
      <c r="BB53" s="323"/>
      <c r="BC53" s="232"/>
      <c r="BD53" s="232"/>
      <c r="BE53" s="232"/>
      <c r="BF53" s="232"/>
      <c r="BG53" s="232"/>
      <c r="BH53" s="232"/>
      <c r="BI53" s="232"/>
      <c r="BJ53" s="232"/>
    </row>
    <row r="54" spans="2:63" s="10" customFormat="1" ht="66" customHeight="1">
      <c r="B54" s="42">
        <v>3</v>
      </c>
      <c r="C54" s="50" t="s">
        <v>154</v>
      </c>
      <c r="D54" s="317" t="s">
        <v>159</v>
      </c>
      <c r="E54" s="317"/>
      <c r="F54" s="262" t="s">
        <v>141</v>
      </c>
      <c r="G54" s="262"/>
      <c r="H54" s="249" t="s">
        <v>62</v>
      </c>
      <c r="I54" s="249"/>
      <c r="J54" s="249"/>
      <c r="K54" s="249"/>
      <c r="L54" s="249"/>
      <c r="M54" s="270" t="s">
        <v>160</v>
      </c>
      <c r="N54" s="270"/>
      <c r="O54" s="232"/>
      <c r="P54" s="232"/>
      <c r="Q54" s="232"/>
      <c r="R54" s="232"/>
      <c r="S54" s="232"/>
      <c r="T54" s="232"/>
      <c r="U54" s="232"/>
      <c r="V54" s="232"/>
      <c r="W54" s="306" t="s">
        <v>43</v>
      </c>
      <c r="X54" s="269"/>
      <c r="Y54" s="269"/>
      <c r="Z54" s="269"/>
      <c r="AA54" s="321"/>
      <c r="AB54" s="321"/>
      <c r="AC54" s="321"/>
      <c r="AD54" s="321"/>
      <c r="AE54" s="232"/>
      <c r="AF54" s="232"/>
      <c r="AG54" s="232"/>
      <c r="AH54" s="232"/>
      <c r="AI54" s="232"/>
      <c r="AJ54" s="232"/>
      <c r="AK54" s="232"/>
      <c r="AL54" s="232"/>
      <c r="AM54" s="232"/>
      <c r="AN54" s="232"/>
      <c r="AO54" s="232"/>
      <c r="AP54" s="232"/>
      <c r="AQ54" s="232"/>
      <c r="AR54" s="232"/>
      <c r="AS54" s="232"/>
      <c r="AT54" s="232"/>
      <c r="AU54" s="306" t="s">
        <v>43</v>
      </c>
      <c r="AV54" s="269"/>
      <c r="AW54" s="269"/>
      <c r="AX54" s="269"/>
      <c r="AY54" s="232"/>
      <c r="AZ54" s="232"/>
      <c r="BA54" s="232"/>
      <c r="BB54" s="232"/>
      <c r="BC54" s="232"/>
      <c r="BD54" s="232"/>
      <c r="BE54" s="232"/>
      <c r="BF54" s="232"/>
      <c r="BG54" s="232"/>
      <c r="BH54" s="232"/>
      <c r="BI54" s="232"/>
      <c r="BJ54" s="232"/>
    </row>
    <row r="55" spans="2:63" s="10" customFormat="1" ht="46.5" customHeight="1">
      <c r="B55" s="42">
        <v>4</v>
      </c>
      <c r="C55" s="50" t="s">
        <v>154</v>
      </c>
      <c r="D55" s="319" t="s">
        <v>161</v>
      </c>
      <c r="E55" s="319"/>
      <c r="F55" s="262" t="s">
        <v>141</v>
      </c>
      <c r="G55" s="262"/>
      <c r="H55" s="249" t="s">
        <v>162</v>
      </c>
      <c r="I55" s="249"/>
      <c r="J55" s="249"/>
      <c r="K55" s="249"/>
      <c r="L55" s="249"/>
      <c r="M55" s="318" t="s">
        <v>163</v>
      </c>
      <c r="N55" s="318"/>
      <c r="O55" s="232"/>
      <c r="P55" s="232"/>
      <c r="Q55" s="232"/>
      <c r="R55" s="232"/>
      <c r="S55" s="232"/>
      <c r="T55" s="232"/>
      <c r="U55" s="232"/>
      <c r="V55" s="232"/>
      <c r="W55" s="232"/>
      <c r="X55" s="232"/>
      <c r="Y55" s="232"/>
      <c r="Z55" s="232"/>
      <c r="AA55" s="263"/>
      <c r="AB55" s="263"/>
      <c r="AC55" s="263"/>
      <c r="AD55" s="263"/>
      <c r="AE55" s="232"/>
      <c r="AF55" s="232"/>
      <c r="AG55" s="232"/>
      <c r="AH55" s="232"/>
      <c r="AI55" s="235"/>
      <c r="AJ55" s="235"/>
      <c r="AK55" s="235"/>
      <c r="AL55" s="235"/>
      <c r="AM55" s="237" t="s">
        <v>43</v>
      </c>
      <c r="AN55" s="237"/>
      <c r="AO55" s="237"/>
      <c r="AP55" s="237"/>
      <c r="AQ55" s="232"/>
      <c r="AR55" s="232"/>
      <c r="AS55" s="232"/>
      <c r="AT55" s="232"/>
      <c r="AU55" s="232"/>
      <c r="AV55" s="232"/>
      <c r="AW55" s="232"/>
      <c r="AX55" s="232"/>
      <c r="AY55" s="232"/>
      <c r="AZ55" s="232"/>
      <c r="BA55" s="232"/>
      <c r="BB55" s="232"/>
      <c r="BC55" s="232"/>
      <c r="BD55" s="232"/>
      <c r="BE55" s="232"/>
      <c r="BF55" s="232"/>
      <c r="BG55" s="232"/>
      <c r="BH55" s="232"/>
      <c r="BI55" s="232"/>
      <c r="BJ55" s="232"/>
    </row>
    <row r="56" spans="2:63" s="10" customFormat="1" ht="46.5" customHeight="1">
      <c r="B56" s="42">
        <v>5</v>
      </c>
      <c r="C56" s="50" t="s">
        <v>154</v>
      </c>
      <c r="D56" s="319" t="s">
        <v>164</v>
      </c>
      <c r="E56" s="319"/>
      <c r="F56" s="262" t="s">
        <v>165</v>
      </c>
      <c r="G56" s="262"/>
      <c r="H56" s="249" t="s">
        <v>62</v>
      </c>
      <c r="I56" s="249"/>
      <c r="J56" s="249"/>
      <c r="K56" s="249"/>
      <c r="L56" s="249"/>
      <c r="M56" s="318" t="s">
        <v>166</v>
      </c>
      <c r="N56" s="318"/>
      <c r="O56" s="232"/>
      <c r="P56" s="232"/>
      <c r="Q56" s="232"/>
      <c r="R56" s="232"/>
      <c r="S56" s="232"/>
      <c r="T56" s="232"/>
      <c r="U56" s="232"/>
      <c r="V56" s="232"/>
      <c r="W56" s="232"/>
      <c r="X56" s="232"/>
      <c r="Y56" s="232"/>
      <c r="Z56" s="232"/>
      <c r="AA56" s="237" t="s">
        <v>43</v>
      </c>
      <c r="AB56" s="237"/>
      <c r="AC56" s="237"/>
      <c r="AD56" s="237"/>
      <c r="AE56" s="237" t="s">
        <v>43</v>
      </c>
      <c r="AF56" s="237"/>
      <c r="AG56" s="237"/>
      <c r="AH56" s="237"/>
      <c r="AI56" s="237" t="s">
        <v>43</v>
      </c>
      <c r="AJ56" s="237"/>
      <c r="AK56" s="237"/>
      <c r="AL56" s="237"/>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c r="BJ56" s="232"/>
    </row>
    <row r="57" spans="2:63" s="10" customFormat="1" ht="75" customHeight="1">
      <c r="B57" s="137">
        <v>6</v>
      </c>
      <c r="C57" s="28" t="s">
        <v>154</v>
      </c>
      <c r="D57" s="324" t="s">
        <v>167</v>
      </c>
      <c r="E57" s="324"/>
      <c r="F57" s="311" t="s">
        <v>168</v>
      </c>
      <c r="G57" s="311"/>
      <c r="H57" s="252" t="s">
        <v>62</v>
      </c>
      <c r="I57" s="252"/>
      <c r="J57" s="252"/>
      <c r="K57" s="252"/>
      <c r="L57" s="252"/>
      <c r="M57" s="318" t="s">
        <v>169</v>
      </c>
      <c r="N57" s="318"/>
      <c r="O57" s="314"/>
      <c r="P57" s="314"/>
      <c r="Q57" s="314"/>
      <c r="R57" s="314"/>
      <c r="S57" s="314"/>
      <c r="T57" s="314"/>
      <c r="U57" s="314"/>
      <c r="V57" s="314"/>
      <c r="W57" s="314"/>
      <c r="X57" s="314"/>
      <c r="Y57" s="314"/>
      <c r="Z57" s="314"/>
      <c r="AA57" s="237" t="s">
        <v>43</v>
      </c>
      <c r="AB57" s="237"/>
      <c r="AC57" s="237"/>
      <c r="AD57" s="237"/>
      <c r="AE57" s="237" t="s">
        <v>43</v>
      </c>
      <c r="AF57" s="237"/>
      <c r="AG57" s="237"/>
      <c r="AH57" s="237"/>
      <c r="AI57" s="237" t="s">
        <v>43</v>
      </c>
      <c r="AJ57" s="237"/>
      <c r="AK57" s="237"/>
      <c r="AL57" s="237"/>
      <c r="AM57" s="314"/>
      <c r="AN57" s="314"/>
      <c r="AO57" s="314"/>
      <c r="AP57" s="314"/>
      <c r="AQ57" s="314"/>
      <c r="AR57" s="314"/>
      <c r="AS57" s="314"/>
      <c r="AT57" s="314"/>
      <c r="AU57" s="314"/>
      <c r="AV57" s="314"/>
      <c r="AW57" s="314"/>
      <c r="AX57" s="314"/>
      <c r="AY57" s="314"/>
      <c r="AZ57" s="314"/>
      <c r="BA57" s="314"/>
      <c r="BB57" s="314"/>
      <c r="BC57" s="314"/>
      <c r="BD57" s="314"/>
      <c r="BE57" s="314"/>
      <c r="BF57" s="314"/>
      <c r="BG57" s="314"/>
      <c r="BH57" s="314"/>
      <c r="BI57" s="314"/>
      <c r="BJ57" s="314"/>
    </row>
    <row r="58" spans="2:63" s="10" customFormat="1" ht="15" customHeight="1">
      <c r="B58" s="245" t="s">
        <v>170</v>
      </c>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6"/>
      <c r="BJ58" s="247"/>
    </row>
    <row r="59" spans="2:63" s="10" customFormat="1" ht="38.25" customHeight="1">
      <c r="B59" s="29" t="s">
        <v>20</v>
      </c>
      <c r="C59" s="27" t="s">
        <v>21</v>
      </c>
      <c r="D59" s="229" t="s">
        <v>22</v>
      </c>
      <c r="E59" s="229"/>
      <c r="F59" s="229" t="s">
        <v>23</v>
      </c>
      <c r="G59" s="229"/>
      <c r="H59" s="229" t="s">
        <v>24</v>
      </c>
      <c r="I59" s="229"/>
      <c r="J59" s="229"/>
      <c r="K59" s="229"/>
      <c r="L59" s="229"/>
      <c r="M59" s="229" t="s">
        <v>25</v>
      </c>
      <c r="N59" s="229"/>
      <c r="O59" s="217" t="s">
        <v>26</v>
      </c>
      <c r="P59" s="217"/>
      <c r="Q59" s="217"/>
      <c r="R59" s="217"/>
      <c r="S59" s="217" t="s">
        <v>27</v>
      </c>
      <c r="T59" s="217"/>
      <c r="U59" s="217"/>
      <c r="V59" s="217"/>
      <c r="W59" s="217" t="s">
        <v>28</v>
      </c>
      <c r="X59" s="217"/>
      <c r="Y59" s="217"/>
      <c r="Z59" s="217"/>
      <c r="AA59" s="217" t="s">
        <v>29</v>
      </c>
      <c r="AB59" s="217"/>
      <c r="AC59" s="217"/>
      <c r="AD59" s="217"/>
      <c r="AE59" s="217" t="s">
        <v>30</v>
      </c>
      <c r="AF59" s="217"/>
      <c r="AG59" s="217"/>
      <c r="AH59" s="217"/>
      <c r="AI59" s="217" t="s">
        <v>31</v>
      </c>
      <c r="AJ59" s="217"/>
      <c r="AK59" s="217"/>
      <c r="AL59" s="217"/>
      <c r="AM59" s="217" t="s">
        <v>32</v>
      </c>
      <c r="AN59" s="217"/>
      <c r="AO59" s="217"/>
      <c r="AP59" s="217"/>
      <c r="AQ59" s="217" t="s">
        <v>33</v>
      </c>
      <c r="AR59" s="217"/>
      <c r="AS59" s="217"/>
      <c r="AT59" s="217"/>
      <c r="AU59" s="217" t="s">
        <v>34</v>
      </c>
      <c r="AV59" s="217"/>
      <c r="AW59" s="217"/>
      <c r="AX59" s="217"/>
      <c r="AY59" s="217" t="s">
        <v>35</v>
      </c>
      <c r="AZ59" s="217"/>
      <c r="BA59" s="217"/>
      <c r="BB59" s="217"/>
      <c r="BC59" s="217" t="s">
        <v>36</v>
      </c>
      <c r="BD59" s="217"/>
      <c r="BE59" s="217"/>
      <c r="BF59" s="217"/>
      <c r="BG59" s="217" t="s">
        <v>37</v>
      </c>
      <c r="BH59" s="217"/>
      <c r="BI59" s="217"/>
      <c r="BJ59" s="230"/>
      <c r="BK59" s="3"/>
    </row>
    <row r="60" spans="2:63" s="10" customFormat="1" ht="36">
      <c r="B60" s="45">
        <v>1</v>
      </c>
      <c r="C60" s="31" t="s">
        <v>171</v>
      </c>
      <c r="D60" s="262" t="s">
        <v>172</v>
      </c>
      <c r="E60" s="262"/>
      <c r="F60" s="325" t="s">
        <v>173</v>
      </c>
      <c r="G60" s="325"/>
      <c r="H60" s="326" t="s">
        <v>65</v>
      </c>
      <c r="I60" s="326"/>
      <c r="J60" s="326"/>
      <c r="K60" s="326"/>
      <c r="L60" s="326"/>
      <c r="M60" s="250" t="s">
        <v>304</v>
      </c>
      <c r="N60" s="250"/>
      <c r="O60" s="243"/>
      <c r="P60" s="235"/>
      <c r="Q60" s="235"/>
      <c r="R60" s="235"/>
      <c r="S60" s="236"/>
      <c r="T60" s="236"/>
      <c r="U60" s="236"/>
      <c r="V60" s="236"/>
      <c r="W60" s="235"/>
      <c r="X60" s="235"/>
      <c r="Y60" s="235"/>
      <c r="Z60" s="235"/>
      <c r="AA60" s="259"/>
      <c r="AB60" s="259"/>
      <c r="AC60" s="259"/>
      <c r="AD60" s="259"/>
      <c r="AE60" s="237" t="s">
        <v>43</v>
      </c>
      <c r="AF60" s="237"/>
      <c r="AG60" s="237"/>
      <c r="AH60" s="237"/>
      <c r="AI60" s="235"/>
      <c r="AJ60" s="235"/>
      <c r="AK60" s="235"/>
      <c r="AL60" s="235"/>
      <c r="AM60" s="236"/>
      <c r="AN60" s="236"/>
      <c r="AO60" s="236"/>
      <c r="AP60" s="236"/>
      <c r="AQ60" s="235"/>
      <c r="AR60" s="235"/>
      <c r="AS60" s="235"/>
      <c r="AT60" s="235"/>
      <c r="AU60" s="235"/>
      <c r="AV60" s="235"/>
      <c r="AW60" s="235"/>
      <c r="AX60" s="235"/>
      <c r="AY60" s="236"/>
      <c r="AZ60" s="236"/>
      <c r="BA60" s="236"/>
      <c r="BB60" s="236"/>
      <c r="BC60" s="233" t="s">
        <v>43</v>
      </c>
      <c r="BD60" s="233"/>
      <c r="BE60" s="233"/>
      <c r="BF60" s="233"/>
      <c r="BG60" s="236"/>
      <c r="BH60" s="236"/>
      <c r="BI60" s="236"/>
      <c r="BJ60" s="337"/>
    </row>
    <row r="61" spans="2:63" ht="38.25" customHeight="1">
      <c r="B61" s="45">
        <v>2</v>
      </c>
      <c r="C61" s="31" t="s">
        <v>175</v>
      </c>
      <c r="D61" s="262" t="s">
        <v>172</v>
      </c>
      <c r="E61" s="262"/>
      <c r="F61" s="325" t="s">
        <v>176</v>
      </c>
      <c r="G61" s="325"/>
      <c r="H61" s="249" t="s">
        <v>162</v>
      </c>
      <c r="I61" s="249"/>
      <c r="J61" s="249"/>
      <c r="K61" s="249"/>
      <c r="L61" s="249"/>
      <c r="M61" s="250" t="s">
        <v>85</v>
      </c>
      <c r="N61" s="250"/>
      <c r="O61" s="243"/>
      <c r="P61" s="235"/>
      <c r="Q61" s="235"/>
      <c r="R61" s="235"/>
      <c r="S61" s="236"/>
      <c r="T61" s="236"/>
      <c r="U61" s="236"/>
      <c r="V61" s="236"/>
      <c r="W61" s="237" t="s">
        <v>43</v>
      </c>
      <c r="X61" s="237"/>
      <c r="Y61" s="237"/>
      <c r="Z61" s="237"/>
      <c r="AA61" s="259"/>
      <c r="AB61" s="259"/>
      <c r="AC61" s="259"/>
      <c r="AD61" s="259"/>
      <c r="AE61" s="259"/>
      <c r="AF61" s="259"/>
      <c r="AG61" s="259"/>
      <c r="AH61" s="259"/>
      <c r="AI61" s="259"/>
      <c r="AJ61" s="259"/>
      <c r="AK61" s="259"/>
      <c r="AL61" s="259"/>
      <c r="AM61" s="236"/>
      <c r="AN61" s="236"/>
      <c r="AO61" s="236"/>
      <c r="AP61" s="236"/>
      <c r="AQ61" s="235"/>
      <c r="AR61" s="235"/>
      <c r="AS61" s="235"/>
      <c r="AT61" s="235"/>
      <c r="AU61" s="235"/>
      <c r="AV61" s="235"/>
      <c r="AW61" s="235"/>
      <c r="AX61" s="235"/>
      <c r="AY61" s="236"/>
      <c r="AZ61" s="236"/>
      <c r="BA61" s="236"/>
      <c r="BB61" s="236"/>
      <c r="BC61" s="236"/>
      <c r="BD61" s="236"/>
      <c r="BE61" s="236"/>
      <c r="BF61" s="236"/>
      <c r="BG61" s="236"/>
      <c r="BH61" s="236"/>
      <c r="BI61" s="236"/>
      <c r="BJ61" s="337"/>
    </row>
    <row r="62" spans="2:63">
      <c r="B62" s="6"/>
      <c r="C62" s="7"/>
      <c r="D62" s="8"/>
      <c r="E62" s="7"/>
      <c r="F62" s="7"/>
      <c r="G62" s="7"/>
      <c r="H62" s="7"/>
      <c r="I62" s="8"/>
      <c r="J62" s="8"/>
      <c r="K62" s="8"/>
      <c r="L62" s="8"/>
      <c r="M62" s="8"/>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7"/>
      <c r="BJ62" s="9"/>
    </row>
    <row r="63" spans="2:63" ht="15.5">
      <c r="B63" s="338" t="s">
        <v>177</v>
      </c>
      <c r="C63" s="339"/>
      <c r="D63" s="20"/>
      <c r="E63" s="21"/>
      <c r="F63" s="21"/>
      <c r="G63" s="21"/>
      <c r="H63" s="21"/>
      <c r="I63" s="21"/>
      <c r="J63" s="21"/>
      <c r="K63" s="21"/>
      <c r="L63" s="21"/>
      <c r="M63" s="22"/>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3"/>
      <c r="AO63" s="21"/>
      <c r="AP63" s="21"/>
      <c r="AQ63" s="21"/>
      <c r="AR63" s="21"/>
      <c r="AS63" s="21"/>
      <c r="AT63" s="21"/>
      <c r="AU63" s="21"/>
      <c r="AV63" s="21"/>
      <c r="AW63" s="21"/>
      <c r="AX63" s="21"/>
      <c r="AY63" s="21"/>
      <c r="AZ63" s="21"/>
      <c r="BA63" s="21"/>
      <c r="BB63" s="21"/>
      <c r="BC63" s="21"/>
      <c r="BD63" s="21"/>
      <c r="BE63" s="21"/>
      <c r="BF63" s="21"/>
      <c r="BG63" s="21"/>
      <c r="BH63" s="21"/>
      <c r="BI63" s="23"/>
      <c r="BJ63" s="24"/>
    </row>
    <row r="64" spans="2:63" ht="15.5">
      <c r="B64" s="327" t="s">
        <v>178</v>
      </c>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8"/>
      <c r="BJ64" s="329"/>
    </row>
    <row r="65" spans="2:62" ht="15.5">
      <c r="B65" s="327" t="s">
        <v>179</v>
      </c>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8"/>
      <c r="BJ65" s="329"/>
    </row>
    <row r="66" spans="2:62" ht="26.25" customHeight="1" thickBot="1">
      <c r="B66" s="330" t="s">
        <v>180</v>
      </c>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331"/>
      <c r="AC66" s="331"/>
      <c r="AD66" s="331"/>
      <c r="AE66" s="331"/>
      <c r="AF66" s="331"/>
      <c r="AG66" s="331"/>
      <c r="AH66" s="331"/>
      <c r="AI66" s="331"/>
      <c r="AJ66" s="331"/>
      <c r="AK66" s="331"/>
      <c r="AL66" s="331"/>
      <c r="AM66" s="331"/>
      <c r="AN66" s="331"/>
      <c r="AO66" s="331"/>
      <c r="AP66" s="331"/>
      <c r="AQ66" s="331"/>
      <c r="AR66" s="331"/>
      <c r="AS66" s="331"/>
      <c r="AT66" s="331"/>
      <c r="AU66" s="331"/>
      <c r="AV66" s="331"/>
      <c r="AW66" s="331"/>
      <c r="AX66" s="331"/>
      <c r="AY66" s="331"/>
      <c r="AZ66" s="331"/>
      <c r="BA66" s="331"/>
      <c r="BB66" s="331"/>
      <c r="BC66" s="331"/>
      <c r="BD66" s="331"/>
      <c r="BE66" s="331"/>
      <c r="BF66" s="331"/>
      <c r="BG66" s="331"/>
      <c r="BH66" s="331"/>
      <c r="BI66" s="331"/>
      <c r="BJ66" s="332"/>
    </row>
    <row r="67" spans="2:62">
      <c r="B67" s="94"/>
      <c r="C67" s="333" t="s">
        <v>181</v>
      </c>
      <c r="D67" s="333"/>
      <c r="E67" s="333"/>
      <c r="F67" s="333"/>
      <c r="G67" s="93"/>
      <c r="H67" s="93" t="s">
        <v>182</v>
      </c>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c r="AY67" s="333"/>
      <c r="AZ67" s="333"/>
      <c r="BA67" s="333"/>
      <c r="BB67" s="333"/>
      <c r="BC67" s="333"/>
      <c r="BD67" s="333"/>
      <c r="BE67" s="333"/>
      <c r="BF67" s="333"/>
      <c r="BG67" s="333"/>
      <c r="BH67" s="333"/>
      <c r="BI67" s="333"/>
      <c r="BJ67" s="334"/>
    </row>
    <row r="68" spans="2:62" ht="18" customHeight="1">
      <c r="B68" s="94"/>
      <c r="C68" s="93"/>
      <c r="D68" s="13"/>
      <c r="E68" s="335" t="s">
        <v>6</v>
      </c>
      <c r="F68" s="335"/>
      <c r="G68" s="93"/>
      <c r="H68" s="93"/>
      <c r="I68" s="335" t="s">
        <v>183</v>
      </c>
      <c r="J68" s="335"/>
      <c r="K68" s="335"/>
      <c r="L68" s="335"/>
      <c r="M68" s="335"/>
      <c r="N68" s="335"/>
      <c r="O68" s="335"/>
      <c r="P68" s="335"/>
      <c r="Q68" s="335"/>
      <c r="R68" s="335"/>
      <c r="S68" s="335"/>
      <c r="T68" s="335"/>
      <c r="U68" s="335"/>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c r="AR68" s="335"/>
      <c r="AS68" s="335"/>
      <c r="AT68" s="335"/>
      <c r="AU68" s="335"/>
      <c r="AV68" s="335"/>
      <c r="AW68" s="335"/>
      <c r="AX68" s="335"/>
      <c r="AY68" s="335"/>
      <c r="AZ68" s="335"/>
      <c r="BA68" s="335"/>
      <c r="BB68" s="335"/>
      <c r="BC68" s="335"/>
      <c r="BD68" s="335"/>
      <c r="BE68" s="335"/>
      <c r="BF68" s="335"/>
      <c r="BG68" s="335"/>
      <c r="BH68" s="335"/>
      <c r="BI68" s="335"/>
      <c r="BJ68" s="336"/>
    </row>
    <row r="69" spans="2:62" ht="3" customHeight="1" thickBot="1">
      <c r="B69" s="14"/>
      <c r="C69" s="15"/>
      <c r="D69" s="16"/>
      <c r="E69" s="15"/>
      <c r="F69" s="15"/>
      <c r="G69" s="15"/>
      <c r="H69" s="1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c r="AM69" s="365"/>
      <c r="AN69" s="365"/>
      <c r="AO69" s="365"/>
      <c r="AP69" s="365"/>
      <c r="AQ69" s="365"/>
      <c r="AR69" s="365"/>
      <c r="AS69" s="365"/>
      <c r="AT69" s="365"/>
      <c r="AU69" s="365"/>
      <c r="AV69" s="365"/>
      <c r="AW69" s="365"/>
      <c r="AX69" s="365"/>
      <c r="AY69" s="365"/>
      <c r="AZ69" s="365"/>
      <c r="BA69" s="365"/>
      <c r="BB69" s="365"/>
      <c r="BC69" s="365"/>
      <c r="BD69" s="365"/>
      <c r="BE69" s="365"/>
      <c r="BF69" s="365"/>
      <c r="BG69" s="365"/>
      <c r="BH69" s="365"/>
      <c r="BI69" s="365"/>
      <c r="BJ69" s="366"/>
    </row>
    <row r="70" spans="2:62">
      <c r="B70" s="367"/>
      <c r="C70" s="367"/>
      <c r="D70" s="367"/>
      <c r="E70" s="367"/>
      <c r="F70" s="367"/>
      <c r="G70" s="367"/>
      <c r="H70" s="367"/>
      <c r="I70" s="367"/>
      <c r="J70" s="367"/>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7"/>
      <c r="BC70" s="367"/>
      <c r="BD70" s="367"/>
      <c r="BE70" s="367"/>
      <c r="BF70" s="367"/>
      <c r="BG70" s="367"/>
      <c r="BH70" s="367"/>
      <c r="BI70" s="367"/>
      <c r="BJ70" s="367"/>
    </row>
    <row r="71" spans="2:62">
      <c r="B71" s="228" t="s">
        <v>184</v>
      </c>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c r="BJ71" s="228"/>
    </row>
    <row r="72" spans="2:62" ht="18.75" customHeight="1">
      <c r="B72" s="368" t="s">
        <v>185</v>
      </c>
      <c r="C72" s="369"/>
      <c r="D72" s="369"/>
      <c r="E72" s="369"/>
      <c r="F72" s="369"/>
      <c r="G72" s="370"/>
      <c r="H72" s="371" t="s">
        <v>186</v>
      </c>
      <c r="I72" s="369"/>
      <c r="J72" s="369"/>
      <c r="K72" s="369"/>
      <c r="L72" s="369"/>
      <c r="M72" s="369"/>
      <c r="N72" s="369"/>
      <c r="O72" s="369"/>
      <c r="P72" s="369"/>
      <c r="Q72" s="369"/>
      <c r="R72" s="369"/>
      <c r="S72" s="369"/>
      <c r="T72" s="369"/>
      <c r="U72" s="369"/>
      <c r="V72" s="369"/>
      <c r="W72" s="369"/>
      <c r="X72" s="369"/>
      <c r="Y72" s="369"/>
      <c r="Z72" s="369"/>
      <c r="AA72" s="369"/>
      <c r="AB72" s="369"/>
      <c r="AC72" s="369"/>
      <c r="AD72" s="369"/>
      <c r="AE72" s="370"/>
      <c r="AF72" s="371" t="s">
        <v>187</v>
      </c>
      <c r="AG72" s="369"/>
      <c r="AH72" s="369"/>
      <c r="AI72" s="369"/>
      <c r="AJ72" s="369"/>
      <c r="AK72" s="369"/>
      <c r="AL72" s="369"/>
      <c r="AM72" s="369"/>
      <c r="AN72" s="369"/>
      <c r="AO72" s="369"/>
      <c r="AP72" s="369"/>
      <c r="AQ72" s="369"/>
      <c r="AR72" s="369"/>
      <c r="AS72" s="369"/>
      <c r="AT72" s="369"/>
      <c r="AU72" s="369"/>
      <c r="AV72" s="369"/>
      <c r="AW72" s="369"/>
      <c r="AX72" s="369"/>
      <c r="AY72" s="369"/>
      <c r="AZ72" s="369"/>
      <c r="BA72" s="369"/>
      <c r="BB72" s="369"/>
      <c r="BC72" s="369"/>
      <c r="BD72" s="369"/>
      <c r="BE72" s="369"/>
      <c r="BF72" s="369"/>
      <c r="BG72" s="369"/>
      <c r="BH72" s="369"/>
      <c r="BI72" s="369"/>
      <c r="BJ72" s="372"/>
    </row>
    <row r="73" spans="2:62" ht="81.75" customHeight="1" thickBot="1">
      <c r="B73" s="347">
        <v>45626</v>
      </c>
      <c r="C73" s="348"/>
      <c r="D73" s="348"/>
      <c r="E73" s="348"/>
      <c r="F73" s="348"/>
      <c r="G73" s="349"/>
      <c r="H73" s="350">
        <v>3</v>
      </c>
      <c r="I73" s="351"/>
      <c r="J73" s="351"/>
      <c r="K73" s="351"/>
      <c r="L73" s="351"/>
      <c r="M73" s="351"/>
      <c r="N73" s="351"/>
      <c r="O73" s="351"/>
      <c r="P73" s="351"/>
      <c r="Q73" s="351"/>
      <c r="R73" s="351"/>
      <c r="S73" s="351"/>
      <c r="T73" s="351"/>
      <c r="U73" s="351"/>
      <c r="V73" s="351"/>
      <c r="W73" s="351"/>
      <c r="X73" s="351"/>
      <c r="Y73" s="351"/>
      <c r="Z73" s="351"/>
      <c r="AA73" s="351"/>
      <c r="AB73" s="351"/>
      <c r="AC73" s="351"/>
      <c r="AD73" s="351"/>
      <c r="AE73" s="352"/>
      <c r="AF73" s="353" t="s">
        <v>188</v>
      </c>
      <c r="AG73" s="354"/>
      <c r="AH73" s="354"/>
      <c r="AI73" s="354"/>
      <c r="AJ73" s="354"/>
      <c r="AK73" s="354"/>
      <c r="AL73" s="354"/>
      <c r="AM73" s="354"/>
      <c r="AN73" s="354"/>
      <c r="AO73" s="354"/>
      <c r="AP73" s="354"/>
      <c r="AQ73" s="354"/>
      <c r="AR73" s="354"/>
      <c r="AS73" s="354"/>
      <c r="AT73" s="354"/>
      <c r="AU73" s="354"/>
      <c r="AV73" s="354"/>
      <c r="AW73" s="354"/>
      <c r="AX73" s="354"/>
      <c r="AY73" s="354"/>
      <c r="AZ73" s="354"/>
      <c r="BA73" s="354"/>
      <c r="BB73" s="354"/>
      <c r="BC73" s="354"/>
      <c r="BD73" s="354"/>
      <c r="BE73" s="354"/>
      <c r="BF73" s="354"/>
      <c r="BG73" s="354"/>
      <c r="BH73" s="354"/>
      <c r="BI73" s="354"/>
      <c r="BJ73" s="355"/>
    </row>
    <row r="74" spans="2:62">
      <c r="B74" s="17"/>
      <c r="C74" s="18"/>
      <c r="D74" s="19"/>
      <c r="E74" s="17"/>
      <c r="F74" s="17"/>
      <c r="G74" s="17"/>
      <c r="H74" s="17"/>
      <c r="I74" s="17"/>
      <c r="J74" s="17"/>
      <c r="K74" s="17"/>
      <c r="L74" s="17"/>
      <c r="M74" s="18"/>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row>
    <row r="75" spans="2:62">
      <c r="B75" s="228" t="s">
        <v>189</v>
      </c>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c r="BJ75" s="228"/>
    </row>
    <row r="76" spans="2:62" ht="43.5" customHeight="1" thickBot="1">
      <c r="B76" s="356" t="s">
        <v>190</v>
      </c>
      <c r="C76" s="357"/>
      <c r="D76" s="357"/>
      <c r="E76" s="357"/>
      <c r="F76" s="357"/>
      <c r="G76" s="358"/>
      <c r="H76" s="359" t="s">
        <v>191</v>
      </c>
      <c r="I76" s="360"/>
      <c r="J76" s="360"/>
      <c r="K76" s="360"/>
      <c r="L76" s="360"/>
      <c r="M76" s="360"/>
      <c r="N76" s="360"/>
      <c r="O76" s="360"/>
      <c r="P76" s="360"/>
      <c r="Q76" s="360"/>
      <c r="R76" s="360"/>
      <c r="S76" s="360"/>
      <c r="T76" s="360"/>
      <c r="U76" s="360"/>
      <c r="V76" s="360"/>
      <c r="W76" s="360"/>
      <c r="X76" s="360"/>
      <c r="Y76" s="360"/>
      <c r="Z76" s="360"/>
      <c r="AA76" s="360"/>
      <c r="AB76" s="360"/>
      <c r="AC76" s="360"/>
      <c r="AD76" s="360"/>
      <c r="AE76" s="361"/>
      <c r="AF76" s="362" t="s">
        <v>192</v>
      </c>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4"/>
    </row>
    <row r="77" spans="2:62">
      <c r="B77" s="342"/>
      <c r="C77" s="342"/>
      <c r="D77" s="342"/>
      <c r="E77" s="342"/>
      <c r="F77" s="342"/>
      <c r="G77" s="342"/>
      <c r="H77" s="342"/>
      <c r="I77" s="342"/>
      <c r="J77" s="342"/>
      <c r="K77" s="342"/>
      <c r="L77" s="342"/>
      <c r="M77" s="342"/>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c r="AZ77" s="342"/>
      <c r="BA77" s="342"/>
      <c r="BB77" s="342"/>
      <c r="BC77" s="342"/>
      <c r="BD77" s="342"/>
      <c r="BE77" s="342"/>
      <c r="BF77" s="342"/>
      <c r="BG77" s="342"/>
      <c r="BH77" s="342"/>
      <c r="BI77" s="342"/>
      <c r="BJ77" s="342"/>
    </row>
    <row r="81" spans="44:44">
      <c r="AR81" s="141"/>
    </row>
    <row r="136" spans="2:2">
      <c r="B136" s="3" t="s">
        <v>193</v>
      </c>
    </row>
    <row r="137" spans="2:2">
      <c r="B137" s="4" t="s">
        <v>194</v>
      </c>
    </row>
    <row r="138" spans="2:2">
      <c r="B138" s="4" t="s">
        <v>195</v>
      </c>
    </row>
    <row r="139" spans="2:2">
      <c r="B139" s="4" t="s">
        <v>196</v>
      </c>
    </row>
    <row r="140" spans="2:2">
      <c r="B140" s="4" t="s">
        <v>197</v>
      </c>
    </row>
    <row r="141" spans="2:2">
      <c r="B141" s="4" t="s">
        <v>198</v>
      </c>
    </row>
    <row r="142" spans="2:2">
      <c r="B142" s="4"/>
    </row>
    <row r="143" spans="2:2">
      <c r="B143" s="5" t="s">
        <v>21</v>
      </c>
    </row>
    <row r="144" spans="2:2">
      <c r="B144" s="4" t="s">
        <v>199</v>
      </c>
    </row>
    <row r="145" spans="2:2">
      <c r="B145" s="4" t="s">
        <v>200</v>
      </c>
    </row>
    <row r="146" spans="2:2">
      <c r="B146" s="4" t="s">
        <v>201</v>
      </c>
    </row>
    <row r="147" spans="2:2">
      <c r="B147" s="4" t="s">
        <v>202</v>
      </c>
    </row>
  </sheetData>
  <mergeCells count="816">
    <mergeCell ref="AA61:AD61"/>
    <mergeCell ref="AE61:AH61"/>
    <mergeCell ref="AI61:AL61"/>
    <mergeCell ref="AM61:AP61"/>
    <mergeCell ref="AQ61:AT61"/>
    <mergeCell ref="AU61:AX61"/>
    <mergeCell ref="AY61:BB61"/>
    <mergeCell ref="BC61:BF61"/>
    <mergeCell ref="BG61:BJ61"/>
    <mergeCell ref="W57:Z57"/>
    <mergeCell ref="AA57:AD57"/>
    <mergeCell ref="AE57:AH57"/>
    <mergeCell ref="AI57:AL57"/>
    <mergeCell ref="AM45:AP45"/>
    <mergeCell ref="AQ45:AT45"/>
    <mergeCell ref="AU45:AX45"/>
    <mergeCell ref="AY45:BB45"/>
    <mergeCell ref="BC45:BF45"/>
    <mergeCell ref="AQ56:AT56"/>
    <mergeCell ref="AU56:AX56"/>
    <mergeCell ref="AY56:BB56"/>
    <mergeCell ref="BC56:BF56"/>
    <mergeCell ref="AQ52:AT52"/>
    <mergeCell ref="AU52:AX52"/>
    <mergeCell ref="AY52:BB52"/>
    <mergeCell ref="BC52:BF52"/>
    <mergeCell ref="AQ50:AT50"/>
    <mergeCell ref="AU50:AX50"/>
    <mergeCell ref="AY50:BB50"/>
    <mergeCell ref="BC50:BF50"/>
    <mergeCell ref="AQ48:AT48"/>
    <mergeCell ref="AU48:AX48"/>
    <mergeCell ref="AY48:BB48"/>
    <mergeCell ref="BG45:BJ45"/>
    <mergeCell ref="B77:BJ77"/>
    <mergeCell ref="D45:E45"/>
    <mergeCell ref="F45:G45"/>
    <mergeCell ref="H45:L45"/>
    <mergeCell ref="O45:R45"/>
    <mergeCell ref="S45:V45"/>
    <mergeCell ref="W45:Z45"/>
    <mergeCell ref="AA45:AD45"/>
    <mergeCell ref="AE45:AH45"/>
    <mergeCell ref="AI45:AL45"/>
    <mergeCell ref="B73:G73"/>
    <mergeCell ref="H73:AE73"/>
    <mergeCell ref="AF73:BJ73"/>
    <mergeCell ref="B75:BJ75"/>
    <mergeCell ref="B76:G76"/>
    <mergeCell ref="H76:AE76"/>
    <mergeCell ref="AF76:BJ76"/>
    <mergeCell ref="I69:BJ69"/>
    <mergeCell ref="B70:BJ70"/>
    <mergeCell ref="B71:BJ71"/>
    <mergeCell ref="B72:G72"/>
    <mergeCell ref="H72:AE72"/>
    <mergeCell ref="AF72:BJ72"/>
    <mergeCell ref="B65:BJ65"/>
    <mergeCell ref="B66:BJ66"/>
    <mergeCell ref="C67:D67"/>
    <mergeCell ref="E67:F67"/>
    <mergeCell ref="I67:BJ67"/>
    <mergeCell ref="E68:F68"/>
    <mergeCell ref="I68:BJ68"/>
    <mergeCell ref="BC60:BF60"/>
    <mergeCell ref="BG60:BJ60"/>
    <mergeCell ref="B63:C63"/>
    <mergeCell ref="B64:BJ64"/>
    <mergeCell ref="W60:Z60"/>
    <mergeCell ref="AA60:AD60"/>
    <mergeCell ref="AE60:AH60"/>
    <mergeCell ref="AI60:AL60"/>
    <mergeCell ref="AM60:AP60"/>
    <mergeCell ref="AQ60:AT60"/>
    <mergeCell ref="D61:E61"/>
    <mergeCell ref="F61:G61"/>
    <mergeCell ref="H61:L61"/>
    <mergeCell ref="M61:N61"/>
    <mergeCell ref="O61:R61"/>
    <mergeCell ref="S61:V61"/>
    <mergeCell ref="W61:Z61"/>
    <mergeCell ref="AU59:AX59"/>
    <mergeCell ref="AY59:BB59"/>
    <mergeCell ref="BC59:BF59"/>
    <mergeCell ref="BG59:BJ59"/>
    <mergeCell ref="D60:E60"/>
    <mergeCell ref="F60:G60"/>
    <mergeCell ref="H60:L60"/>
    <mergeCell ref="M60:N60"/>
    <mergeCell ref="O60:R60"/>
    <mergeCell ref="S60:V60"/>
    <mergeCell ref="W59:Z59"/>
    <mergeCell ref="AA59:AD59"/>
    <mergeCell ref="AE59:AH59"/>
    <mergeCell ref="AI59:AL59"/>
    <mergeCell ref="AM59:AP59"/>
    <mergeCell ref="AQ59:AT59"/>
    <mergeCell ref="D59:E59"/>
    <mergeCell ref="F59:G59"/>
    <mergeCell ref="H59:L59"/>
    <mergeCell ref="M59:N59"/>
    <mergeCell ref="O59:R59"/>
    <mergeCell ref="S59:V59"/>
    <mergeCell ref="AU60:AX60"/>
    <mergeCell ref="AY60:BB60"/>
    <mergeCell ref="BG56:BJ56"/>
    <mergeCell ref="B58:BJ58"/>
    <mergeCell ref="D57:E57"/>
    <mergeCell ref="F57:G57"/>
    <mergeCell ref="H57:L57"/>
    <mergeCell ref="M57:N57"/>
    <mergeCell ref="S56:V56"/>
    <mergeCell ref="W56:Z56"/>
    <mergeCell ref="AA56:AD56"/>
    <mergeCell ref="AE56:AH56"/>
    <mergeCell ref="AI56:AL56"/>
    <mergeCell ref="AM56:AP56"/>
    <mergeCell ref="AM57:AP57"/>
    <mergeCell ref="AQ57:AT57"/>
    <mergeCell ref="AU57:AX57"/>
    <mergeCell ref="AY57:BB57"/>
    <mergeCell ref="BC57:BF57"/>
    <mergeCell ref="BG57:BJ57"/>
    <mergeCell ref="O57:R57"/>
    <mergeCell ref="S57:V57"/>
    <mergeCell ref="D56:E56"/>
    <mergeCell ref="F56:G56"/>
    <mergeCell ref="H56:L56"/>
    <mergeCell ref="M56:N56"/>
    <mergeCell ref="O56:R56"/>
    <mergeCell ref="S55:V55"/>
    <mergeCell ref="W55:Z55"/>
    <mergeCell ref="AA55:AD55"/>
    <mergeCell ref="AE55:AH55"/>
    <mergeCell ref="AQ54:AT54"/>
    <mergeCell ref="AU54:AX54"/>
    <mergeCell ref="AY54:BB54"/>
    <mergeCell ref="BC54:BF54"/>
    <mergeCell ref="BG54:BJ54"/>
    <mergeCell ref="D55:E55"/>
    <mergeCell ref="F55:G55"/>
    <mergeCell ref="H55:L55"/>
    <mergeCell ref="M55:N55"/>
    <mergeCell ref="O55:R55"/>
    <mergeCell ref="S54:V54"/>
    <mergeCell ref="W54:Z54"/>
    <mergeCell ref="AA54:AD54"/>
    <mergeCell ref="AE54:AH54"/>
    <mergeCell ref="AI54:AL54"/>
    <mergeCell ref="AM54:AP54"/>
    <mergeCell ref="AQ55:AT55"/>
    <mergeCell ref="AU55:AX55"/>
    <mergeCell ref="AY55:BB55"/>
    <mergeCell ref="BC55:BF55"/>
    <mergeCell ref="BG55:BJ55"/>
    <mergeCell ref="AI55:AL55"/>
    <mergeCell ref="AM55:AP55"/>
    <mergeCell ref="D54:E54"/>
    <mergeCell ref="F54:G54"/>
    <mergeCell ref="H54:L54"/>
    <mergeCell ref="M54:N54"/>
    <mergeCell ref="O54:R54"/>
    <mergeCell ref="BG52:BJ52"/>
    <mergeCell ref="AI52:AL52"/>
    <mergeCell ref="AM52:AP52"/>
    <mergeCell ref="AQ53:AT53"/>
    <mergeCell ref="AU53:AX53"/>
    <mergeCell ref="AY53:BB53"/>
    <mergeCell ref="BC53:BF53"/>
    <mergeCell ref="BG53:BJ53"/>
    <mergeCell ref="AI53:AL53"/>
    <mergeCell ref="AM53:AP53"/>
    <mergeCell ref="D53:E53"/>
    <mergeCell ref="F53:G53"/>
    <mergeCell ref="H53:L53"/>
    <mergeCell ref="M53:N53"/>
    <mergeCell ref="O53:R53"/>
    <mergeCell ref="S52:V52"/>
    <mergeCell ref="W52:Z52"/>
    <mergeCell ref="AA52:AD52"/>
    <mergeCell ref="AE52:AH52"/>
    <mergeCell ref="D52:E52"/>
    <mergeCell ref="F52:G52"/>
    <mergeCell ref="H52:L52"/>
    <mergeCell ref="M52:N52"/>
    <mergeCell ref="O52:R52"/>
    <mergeCell ref="S53:V53"/>
    <mergeCell ref="W53:Z53"/>
    <mergeCell ref="AA53:AD53"/>
    <mergeCell ref="AE53:AH53"/>
    <mergeCell ref="BG50:BJ50"/>
    <mergeCell ref="AI50:AL50"/>
    <mergeCell ref="AM50:AP50"/>
    <mergeCell ref="AQ51:AT51"/>
    <mergeCell ref="AU51:AX51"/>
    <mergeCell ref="AY51:BB51"/>
    <mergeCell ref="BC51:BF51"/>
    <mergeCell ref="BG51:BJ51"/>
    <mergeCell ref="AI51:AL51"/>
    <mergeCell ref="AM51:AP51"/>
    <mergeCell ref="D51:E51"/>
    <mergeCell ref="F51:G51"/>
    <mergeCell ref="H51:L51"/>
    <mergeCell ref="M51:N51"/>
    <mergeCell ref="O51:R51"/>
    <mergeCell ref="S50:V50"/>
    <mergeCell ref="W50:Z50"/>
    <mergeCell ref="AA50:AD50"/>
    <mergeCell ref="AE50:AH50"/>
    <mergeCell ref="D50:E50"/>
    <mergeCell ref="F50:G50"/>
    <mergeCell ref="H50:L50"/>
    <mergeCell ref="M50:N50"/>
    <mergeCell ref="O50:R50"/>
    <mergeCell ref="S51:V51"/>
    <mergeCell ref="W51:Z51"/>
    <mergeCell ref="AA51:AD51"/>
    <mergeCell ref="AE51:AH51"/>
    <mergeCell ref="BC48:BF48"/>
    <mergeCell ref="BG48:BJ48"/>
    <mergeCell ref="AI48:AL48"/>
    <mergeCell ref="AM48:AP48"/>
    <mergeCell ref="AQ49:AT49"/>
    <mergeCell ref="AU49:AX49"/>
    <mergeCell ref="AY49:BB49"/>
    <mergeCell ref="BC49:BF49"/>
    <mergeCell ref="BG49:BJ49"/>
    <mergeCell ref="AI49:AL49"/>
    <mergeCell ref="AM49:AP49"/>
    <mergeCell ref="D49:E49"/>
    <mergeCell ref="F49:G49"/>
    <mergeCell ref="H49:L49"/>
    <mergeCell ref="M49:N49"/>
    <mergeCell ref="O49:R49"/>
    <mergeCell ref="S48:V48"/>
    <mergeCell ref="W48:Z48"/>
    <mergeCell ref="AA48:AD48"/>
    <mergeCell ref="AE48:AH48"/>
    <mergeCell ref="D48:E48"/>
    <mergeCell ref="F48:G48"/>
    <mergeCell ref="H48:L48"/>
    <mergeCell ref="M48:N48"/>
    <mergeCell ref="O48:R48"/>
    <mergeCell ref="S49:V49"/>
    <mergeCell ref="W49:Z49"/>
    <mergeCell ref="AA49:AD49"/>
    <mergeCell ref="AE49:AH49"/>
    <mergeCell ref="AQ46:AT46"/>
    <mergeCell ref="AU46:AX46"/>
    <mergeCell ref="AY46:BB46"/>
    <mergeCell ref="BC46:BF46"/>
    <mergeCell ref="BG46:BJ46"/>
    <mergeCell ref="AI46:AL46"/>
    <mergeCell ref="AM46:AP46"/>
    <mergeCell ref="AQ47:AT47"/>
    <mergeCell ref="AU47:AX47"/>
    <mergeCell ref="AY47:BB47"/>
    <mergeCell ref="BC47:BF47"/>
    <mergeCell ref="BG47:BJ47"/>
    <mergeCell ref="AI47:AL47"/>
    <mergeCell ref="AM47:AP47"/>
    <mergeCell ref="D47:E47"/>
    <mergeCell ref="F47:G47"/>
    <mergeCell ref="H47:L47"/>
    <mergeCell ref="M47:N47"/>
    <mergeCell ref="O47:R47"/>
    <mergeCell ref="S46:V46"/>
    <mergeCell ref="W46:Z46"/>
    <mergeCell ref="AA46:AD46"/>
    <mergeCell ref="AE46:AH46"/>
    <mergeCell ref="D46:E46"/>
    <mergeCell ref="F46:G46"/>
    <mergeCell ref="H46:L46"/>
    <mergeCell ref="M46:N46"/>
    <mergeCell ref="O46:R46"/>
    <mergeCell ref="S47:V47"/>
    <mergeCell ref="W47:Z47"/>
    <mergeCell ref="AA47:AD47"/>
    <mergeCell ref="AE47:AH47"/>
    <mergeCell ref="AQ43:AT43"/>
    <mergeCell ref="AU43:AX43"/>
    <mergeCell ref="AY43:BB43"/>
    <mergeCell ref="BC43:BF43"/>
    <mergeCell ref="BG43:BJ43"/>
    <mergeCell ref="AI43:AL43"/>
    <mergeCell ref="AM43:AP43"/>
    <mergeCell ref="AQ44:AT44"/>
    <mergeCell ref="AU44:AX44"/>
    <mergeCell ref="AY44:BB44"/>
    <mergeCell ref="BC44:BF44"/>
    <mergeCell ref="BG44:BJ44"/>
    <mergeCell ref="AI44:AL44"/>
    <mergeCell ref="AM44:AP44"/>
    <mergeCell ref="D44:E44"/>
    <mergeCell ref="F44:G44"/>
    <mergeCell ref="H44:L44"/>
    <mergeCell ref="M44:N44"/>
    <mergeCell ref="O44:R44"/>
    <mergeCell ref="S43:V43"/>
    <mergeCell ref="W43:Z43"/>
    <mergeCell ref="AA43:AD43"/>
    <mergeCell ref="AE43:AH43"/>
    <mergeCell ref="D43:E43"/>
    <mergeCell ref="F43:G43"/>
    <mergeCell ref="H43:L43"/>
    <mergeCell ref="M43:N43"/>
    <mergeCell ref="O43:R43"/>
    <mergeCell ref="S44:V44"/>
    <mergeCell ref="W44:Z44"/>
    <mergeCell ref="AA44:AD44"/>
    <mergeCell ref="AE44:AH44"/>
    <mergeCell ref="AA40:AD40"/>
    <mergeCell ref="AE40:AH40"/>
    <mergeCell ref="AI40:AL40"/>
    <mergeCell ref="AM40:AP40"/>
    <mergeCell ref="AQ40:AT40"/>
    <mergeCell ref="AQ42:AT42"/>
    <mergeCell ref="AU42:AX42"/>
    <mergeCell ref="AY42:BB42"/>
    <mergeCell ref="BC42:BF42"/>
    <mergeCell ref="BG42:BJ42"/>
    <mergeCell ref="AI42:AL42"/>
    <mergeCell ref="AM42:AP42"/>
    <mergeCell ref="D40:E40"/>
    <mergeCell ref="F40:G40"/>
    <mergeCell ref="H40:L40"/>
    <mergeCell ref="M40:N40"/>
    <mergeCell ref="O40:R40"/>
    <mergeCell ref="S40:V40"/>
    <mergeCell ref="S42:V42"/>
    <mergeCell ref="W42:Z42"/>
    <mergeCell ref="AA42:AD42"/>
    <mergeCell ref="AE42:AH42"/>
    <mergeCell ref="AU40:AX40"/>
    <mergeCell ref="AY40:BB40"/>
    <mergeCell ref="BC40:BF40"/>
    <mergeCell ref="BG40:BJ40"/>
    <mergeCell ref="B41:BJ41"/>
    <mergeCell ref="D42:E42"/>
    <mergeCell ref="F42:G42"/>
    <mergeCell ref="H42:L42"/>
    <mergeCell ref="M42:N42"/>
    <mergeCell ref="O42:R42"/>
    <mergeCell ref="W40:Z40"/>
    <mergeCell ref="AU38:AX38"/>
    <mergeCell ref="AY38:BB38"/>
    <mergeCell ref="BC38:BF38"/>
    <mergeCell ref="BG38:BJ38"/>
    <mergeCell ref="D39:E39"/>
    <mergeCell ref="F39:G39"/>
    <mergeCell ref="H39:L39"/>
    <mergeCell ref="M39:N39"/>
    <mergeCell ref="O39:R39"/>
    <mergeCell ref="S39:V39"/>
    <mergeCell ref="W38:Z38"/>
    <mergeCell ref="AA38:AD38"/>
    <mergeCell ref="AE38:AH38"/>
    <mergeCell ref="AI38:AL38"/>
    <mergeCell ref="AM38:AP38"/>
    <mergeCell ref="AQ38:AT38"/>
    <mergeCell ref="AU39:AX39"/>
    <mergeCell ref="AY39:BB39"/>
    <mergeCell ref="BC39:BF39"/>
    <mergeCell ref="BG39:BJ39"/>
    <mergeCell ref="AI39:AL39"/>
    <mergeCell ref="AM39:AP39"/>
    <mergeCell ref="AQ39:AT39"/>
    <mergeCell ref="D38:E38"/>
    <mergeCell ref="F38:G38"/>
    <mergeCell ref="H38:L38"/>
    <mergeCell ref="M38:N38"/>
    <mergeCell ref="O38:R38"/>
    <mergeCell ref="S38:V38"/>
    <mergeCell ref="W37:Z37"/>
    <mergeCell ref="AA37:AD37"/>
    <mergeCell ref="AE37:AH37"/>
    <mergeCell ref="W39:Z39"/>
    <mergeCell ref="AA39:AD39"/>
    <mergeCell ref="AE39:AH39"/>
    <mergeCell ref="AY36:BB36"/>
    <mergeCell ref="BC36:BF36"/>
    <mergeCell ref="BG36:BJ36"/>
    <mergeCell ref="D37:E37"/>
    <mergeCell ref="F37:G37"/>
    <mergeCell ref="H37:L37"/>
    <mergeCell ref="M37:N37"/>
    <mergeCell ref="O37:R37"/>
    <mergeCell ref="S37:V37"/>
    <mergeCell ref="W36:Z36"/>
    <mergeCell ref="AA36:AD36"/>
    <mergeCell ref="AE36:AH36"/>
    <mergeCell ref="AI36:AL36"/>
    <mergeCell ref="AM36:AP36"/>
    <mergeCell ref="AQ36:AT36"/>
    <mergeCell ref="AU37:AX37"/>
    <mergeCell ref="AY37:BB37"/>
    <mergeCell ref="BC37:BF37"/>
    <mergeCell ref="BG37:BJ37"/>
    <mergeCell ref="AI37:AL37"/>
    <mergeCell ref="AM37:AP37"/>
    <mergeCell ref="AQ37:AT37"/>
    <mergeCell ref="D36:E36"/>
    <mergeCell ref="F36:G36"/>
    <mergeCell ref="H36:L36"/>
    <mergeCell ref="M36:N36"/>
    <mergeCell ref="O36:R36"/>
    <mergeCell ref="S36:V36"/>
    <mergeCell ref="W35:Z35"/>
    <mergeCell ref="AA35:AD35"/>
    <mergeCell ref="AE35:AH35"/>
    <mergeCell ref="AU34:AX34"/>
    <mergeCell ref="H34:L34"/>
    <mergeCell ref="M34:N34"/>
    <mergeCell ref="O34:R34"/>
    <mergeCell ref="S34:V34"/>
    <mergeCell ref="AU36:AX36"/>
    <mergeCell ref="AY34:BB34"/>
    <mergeCell ref="BC34:BF34"/>
    <mergeCell ref="BG34:BJ34"/>
    <mergeCell ref="D35:E35"/>
    <mergeCell ref="F35:G35"/>
    <mergeCell ref="H35:L35"/>
    <mergeCell ref="M35:N35"/>
    <mergeCell ref="O35:R35"/>
    <mergeCell ref="S35:V35"/>
    <mergeCell ref="W34:Z34"/>
    <mergeCell ref="AA34:AD34"/>
    <mergeCell ref="AE34:AH34"/>
    <mergeCell ref="AI34:AL34"/>
    <mergeCell ref="AM34:AP34"/>
    <mergeCell ref="AQ34:AT34"/>
    <mergeCell ref="AU35:AX35"/>
    <mergeCell ref="AY35:BB35"/>
    <mergeCell ref="BC35:BF35"/>
    <mergeCell ref="BG35:BJ35"/>
    <mergeCell ref="AI35:AL35"/>
    <mergeCell ref="AM35:AP35"/>
    <mergeCell ref="AQ35:AT35"/>
    <mergeCell ref="D34:E34"/>
    <mergeCell ref="F34:G34"/>
    <mergeCell ref="AU32:AX32"/>
    <mergeCell ref="AY32:BB32"/>
    <mergeCell ref="BC32:BF32"/>
    <mergeCell ref="BG32:BJ32"/>
    <mergeCell ref="D33:E33"/>
    <mergeCell ref="F33:G33"/>
    <mergeCell ref="H33:L33"/>
    <mergeCell ref="M33:N33"/>
    <mergeCell ref="O33:R33"/>
    <mergeCell ref="S33:V33"/>
    <mergeCell ref="W32:Z32"/>
    <mergeCell ref="AA32:AD32"/>
    <mergeCell ref="AE32:AH32"/>
    <mergeCell ref="AI32:AL32"/>
    <mergeCell ref="AM32:AP32"/>
    <mergeCell ref="AQ32:AT32"/>
    <mergeCell ref="AU33:AX33"/>
    <mergeCell ref="AY33:BB33"/>
    <mergeCell ref="BC33:BF33"/>
    <mergeCell ref="BG33:BJ33"/>
    <mergeCell ref="AI33:AL33"/>
    <mergeCell ref="AM33:AP33"/>
    <mergeCell ref="AQ33:AT33"/>
    <mergeCell ref="D32:E32"/>
    <mergeCell ref="F32:G32"/>
    <mergeCell ref="H32:L32"/>
    <mergeCell ref="M32:N32"/>
    <mergeCell ref="O32:R32"/>
    <mergeCell ref="S32:V32"/>
    <mergeCell ref="W31:Z31"/>
    <mergeCell ref="AA31:AD31"/>
    <mergeCell ref="AE31:AH31"/>
    <mergeCell ref="W33:Z33"/>
    <mergeCell ref="AA33:AD33"/>
    <mergeCell ref="AE33:AH33"/>
    <mergeCell ref="AY30:BB30"/>
    <mergeCell ref="BC30:BF30"/>
    <mergeCell ref="BG30:BJ30"/>
    <mergeCell ref="D31:E31"/>
    <mergeCell ref="F31:G31"/>
    <mergeCell ref="H31:L31"/>
    <mergeCell ref="M31:N31"/>
    <mergeCell ref="O31:R31"/>
    <mergeCell ref="S31:V31"/>
    <mergeCell ref="W30:Z30"/>
    <mergeCell ref="AA30:AD30"/>
    <mergeCell ref="AE30:AH30"/>
    <mergeCell ref="AI30:AL30"/>
    <mergeCell ref="AM30:AP30"/>
    <mergeCell ref="AQ30:AT30"/>
    <mergeCell ref="AU31:AX31"/>
    <mergeCell ref="AY31:BB31"/>
    <mergeCell ref="BC31:BF31"/>
    <mergeCell ref="BG31:BJ31"/>
    <mergeCell ref="AI31:AL31"/>
    <mergeCell ref="AM31:AP31"/>
    <mergeCell ref="AQ31:AT31"/>
    <mergeCell ref="D30:E30"/>
    <mergeCell ref="F30:G30"/>
    <mergeCell ref="H30:L30"/>
    <mergeCell ref="M30:N30"/>
    <mergeCell ref="O30:R30"/>
    <mergeCell ref="S30:V30"/>
    <mergeCell ref="W29:Z29"/>
    <mergeCell ref="AA29:AD29"/>
    <mergeCell ref="AE29:AH29"/>
    <mergeCell ref="AU28:AX28"/>
    <mergeCell ref="H28:L28"/>
    <mergeCell ref="M28:N28"/>
    <mergeCell ref="O28:R28"/>
    <mergeCell ref="S28:V28"/>
    <mergeCell ref="AU30:AX30"/>
    <mergeCell ref="AY28:BB28"/>
    <mergeCell ref="BC28:BF28"/>
    <mergeCell ref="BG28:BJ28"/>
    <mergeCell ref="D29:E29"/>
    <mergeCell ref="F29:G29"/>
    <mergeCell ref="H29:L29"/>
    <mergeCell ref="M29:N29"/>
    <mergeCell ref="O29:R29"/>
    <mergeCell ref="S29:V29"/>
    <mergeCell ref="W28:Z28"/>
    <mergeCell ref="AA28:AD28"/>
    <mergeCell ref="AE28:AH28"/>
    <mergeCell ref="AI28:AL28"/>
    <mergeCell ref="AM28:AP28"/>
    <mergeCell ref="AQ28:AT28"/>
    <mergeCell ref="AU29:AX29"/>
    <mergeCell ref="AY29:BB29"/>
    <mergeCell ref="BC29:BF29"/>
    <mergeCell ref="BG29:BJ29"/>
    <mergeCell ref="AI29:AL29"/>
    <mergeCell ref="AM29:AP29"/>
    <mergeCell ref="AQ29:AT29"/>
    <mergeCell ref="D28:E28"/>
    <mergeCell ref="F28:G28"/>
    <mergeCell ref="AU26:AX26"/>
    <mergeCell ref="AY26:BB26"/>
    <mergeCell ref="BC26:BF26"/>
    <mergeCell ref="BG26:BJ26"/>
    <mergeCell ref="D27:E27"/>
    <mergeCell ref="F27:G27"/>
    <mergeCell ref="H27:L27"/>
    <mergeCell ref="M27:N27"/>
    <mergeCell ref="O27:R27"/>
    <mergeCell ref="S27:V27"/>
    <mergeCell ref="W26:Z26"/>
    <mergeCell ref="AA26:AD26"/>
    <mergeCell ref="AE26:AH26"/>
    <mergeCell ref="AI26:AL26"/>
    <mergeCell ref="AM26:AP26"/>
    <mergeCell ref="AQ26:AT26"/>
    <mergeCell ref="AU27:AX27"/>
    <mergeCell ref="AY27:BB27"/>
    <mergeCell ref="BC27:BF27"/>
    <mergeCell ref="BG27:BJ27"/>
    <mergeCell ref="AI27:AL27"/>
    <mergeCell ref="AM27:AP27"/>
    <mergeCell ref="AQ27:AT27"/>
    <mergeCell ref="D26:E26"/>
    <mergeCell ref="F26:G26"/>
    <mergeCell ref="H26:L26"/>
    <mergeCell ref="M26:N26"/>
    <mergeCell ref="O26:R26"/>
    <mergeCell ref="S26:V26"/>
    <mergeCell ref="W25:Z25"/>
    <mergeCell ref="AA25:AD25"/>
    <mergeCell ref="AE25:AH25"/>
    <mergeCell ref="W27:Z27"/>
    <mergeCell ref="AA27:AD27"/>
    <mergeCell ref="AE27:AH27"/>
    <mergeCell ref="AY24:BB24"/>
    <mergeCell ref="BC24:BF24"/>
    <mergeCell ref="BG24:BJ24"/>
    <mergeCell ref="D25:E25"/>
    <mergeCell ref="F25:G25"/>
    <mergeCell ref="H25:L25"/>
    <mergeCell ref="M25:N25"/>
    <mergeCell ref="O25:R25"/>
    <mergeCell ref="S25:V25"/>
    <mergeCell ref="W24:Z24"/>
    <mergeCell ref="AA24:AD24"/>
    <mergeCell ref="AE24:AH24"/>
    <mergeCell ref="AI24:AL24"/>
    <mergeCell ref="AM24:AP24"/>
    <mergeCell ref="AQ24:AT24"/>
    <mergeCell ref="AU25:AX25"/>
    <mergeCell ref="AY25:BB25"/>
    <mergeCell ref="BC25:BF25"/>
    <mergeCell ref="BG25:BJ25"/>
    <mergeCell ref="AI25:AL25"/>
    <mergeCell ref="AM25:AP25"/>
    <mergeCell ref="AQ25:AT25"/>
    <mergeCell ref="D24:E24"/>
    <mergeCell ref="F24:G24"/>
    <mergeCell ref="H24:L24"/>
    <mergeCell ref="M24:N24"/>
    <mergeCell ref="O24:R24"/>
    <mergeCell ref="S24:V24"/>
    <mergeCell ref="W23:Z23"/>
    <mergeCell ref="AA23:AD23"/>
    <mergeCell ref="AE23:AH23"/>
    <mergeCell ref="AU22:AX22"/>
    <mergeCell ref="H22:L22"/>
    <mergeCell ref="M22:N22"/>
    <mergeCell ref="O22:R22"/>
    <mergeCell ref="S22:V22"/>
    <mergeCell ref="AU24:AX24"/>
    <mergeCell ref="AY22:BB22"/>
    <mergeCell ref="BC22:BF22"/>
    <mergeCell ref="BG22:BJ22"/>
    <mergeCell ref="D23:E23"/>
    <mergeCell ref="F23:G23"/>
    <mergeCell ref="H23:L23"/>
    <mergeCell ref="M23:N23"/>
    <mergeCell ref="O23:R23"/>
    <mergeCell ref="S23:V23"/>
    <mergeCell ref="W22:Z22"/>
    <mergeCell ref="AA22:AD22"/>
    <mergeCell ref="AE22:AH22"/>
    <mergeCell ref="AI22:AL22"/>
    <mergeCell ref="AM22:AP22"/>
    <mergeCell ref="AQ22:AT22"/>
    <mergeCell ref="AU23:AX23"/>
    <mergeCell ref="AY23:BB23"/>
    <mergeCell ref="BC23:BF23"/>
    <mergeCell ref="BG23:BJ23"/>
    <mergeCell ref="AI23:AL23"/>
    <mergeCell ref="AM23:AP23"/>
    <mergeCell ref="AQ23:AT23"/>
    <mergeCell ref="D22:E22"/>
    <mergeCell ref="F22:G22"/>
    <mergeCell ref="AU20:AX20"/>
    <mergeCell ref="AY20:BB20"/>
    <mergeCell ref="BC20:BF20"/>
    <mergeCell ref="BG20:BJ20"/>
    <mergeCell ref="D21:E21"/>
    <mergeCell ref="F21:G21"/>
    <mergeCell ref="H21:L21"/>
    <mergeCell ref="M21:N21"/>
    <mergeCell ref="O21:R21"/>
    <mergeCell ref="S21:V21"/>
    <mergeCell ref="W20:Z20"/>
    <mergeCell ref="AA20:AD20"/>
    <mergeCell ref="AE20:AH20"/>
    <mergeCell ref="AI20:AL20"/>
    <mergeCell ref="AM20:AP20"/>
    <mergeCell ref="AQ20:AT20"/>
    <mergeCell ref="AU21:AX21"/>
    <mergeCell ref="AY21:BB21"/>
    <mergeCell ref="BC21:BF21"/>
    <mergeCell ref="BG21:BJ21"/>
    <mergeCell ref="AI21:AL21"/>
    <mergeCell ref="AM21:AP21"/>
    <mergeCell ref="AQ21:AT21"/>
    <mergeCell ref="D20:E20"/>
    <mergeCell ref="F20:G20"/>
    <mergeCell ref="H20:L20"/>
    <mergeCell ref="M20:N20"/>
    <mergeCell ref="O20:R20"/>
    <mergeCell ref="S20:V20"/>
    <mergeCell ref="W19:Z19"/>
    <mergeCell ref="AA19:AD19"/>
    <mergeCell ref="AE19:AH19"/>
    <mergeCell ref="W21:Z21"/>
    <mergeCell ref="AA21:AD21"/>
    <mergeCell ref="AE21:AH21"/>
    <mergeCell ref="AY18:BB18"/>
    <mergeCell ref="BC18:BF18"/>
    <mergeCell ref="BG18:BJ18"/>
    <mergeCell ref="D19:E19"/>
    <mergeCell ref="F19:G19"/>
    <mergeCell ref="H19:L19"/>
    <mergeCell ref="M19:N19"/>
    <mergeCell ref="O19:R19"/>
    <mergeCell ref="S19:V19"/>
    <mergeCell ref="W18:Z18"/>
    <mergeCell ref="AA18:AD18"/>
    <mergeCell ref="AE18:AH18"/>
    <mergeCell ref="AI18:AL18"/>
    <mergeCell ref="AM18:AP18"/>
    <mergeCell ref="AQ18:AT18"/>
    <mergeCell ref="AU19:AX19"/>
    <mergeCell ref="AY19:BB19"/>
    <mergeCell ref="BC19:BF19"/>
    <mergeCell ref="BG19:BJ19"/>
    <mergeCell ref="AI19:AL19"/>
    <mergeCell ref="AM19:AP19"/>
    <mergeCell ref="AQ19:AT19"/>
    <mergeCell ref="D18:E18"/>
    <mergeCell ref="F18:G18"/>
    <mergeCell ref="H18:L18"/>
    <mergeCell ref="M18:N18"/>
    <mergeCell ref="O18:R18"/>
    <mergeCell ref="S18:V18"/>
    <mergeCell ref="W17:Z17"/>
    <mergeCell ref="AA17:AD17"/>
    <mergeCell ref="AE17:AH17"/>
    <mergeCell ref="AU16:AX16"/>
    <mergeCell ref="H16:L16"/>
    <mergeCell ref="M16:N16"/>
    <mergeCell ref="O16:R16"/>
    <mergeCell ref="S16:V16"/>
    <mergeCell ref="AU18:AX18"/>
    <mergeCell ref="BG16:BJ16"/>
    <mergeCell ref="D17:E17"/>
    <mergeCell ref="F17:G17"/>
    <mergeCell ref="H17:L17"/>
    <mergeCell ref="M17:N17"/>
    <mergeCell ref="O17:R17"/>
    <mergeCell ref="S17:V17"/>
    <mergeCell ref="W16:Z16"/>
    <mergeCell ref="AA16:AD16"/>
    <mergeCell ref="AE16:AH16"/>
    <mergeCell ref="AI16:AL16"/>
    <mergeCell ref="AM16:AP16"/>
    <mergeCell ref="AQ16:AT16"/>
    <mergeCell ref="AU17:AX17"/>
    <mergeCell ref="AY17:BB17"/>
    <mergeCell ref="BC17:BF17"/>
    <mergeCell ref="BG17:BJ17"/>
    <mergeCell ref="AI17:AL17"/>
    <mergeCell ref="AM17:AP17"/>
    <mergeCell ref="AQ17:AT17"/>
    <mergeCell ref="D16:E16"/>
    <mergeCell ref="F16:G16"/>
    <mergeCell ref="D15:E15"/>
    <mergeCell ref="F15:G15"/>
    <mergeCell ref="H15:L15"/>
    <mergeCell ref="M15:N15"/>
    <mergeCell ref="O15:R15"/>
    <mergeCell ref="S15:V15"/>
    <mergeCell ref="AQ13:AT13"/>
    <mergeCell ref="AY16:BB16"/>
    <mergeCell ref="BC16:BF16"/>
    <mergeCell ref="AU15:AX15"/>
    <mergeCell ref="AY15:BB15"/>
    <mergeCell ref="BC15:BF15"/>
    <mergeCell ref="F13:G13"/>
    <mergeCell ref="H13:L13"/>
    <mergeCell ref="M13:N13"/>
    <mergeCell ref="O13:R13"/>
    <mergeCell ref="BG15:BJ15"/>
    <mergeCell ref="AI15:AL15"/>
    <mergeCell ref="AM15:AP15"/>
    <mergeCell ref="AQ15:AT15"/>
    <mergeCell ref="W15:Z15"/>
    <mergeCell ref="AA15:AD15"/>
    <mergeCell ref="AE15:AH15"/>
    <mergeCell ref="S12:V12"/>
    <mergeCell ref="W12:Z12"/>
    <mergeCell ref="AA12:AD12"/>
    <mergeCell ref="AE12:AH12"/>
    <mergeCell ref="B14:BJ14"/>
    <mergeCell ref="S13:V13"/>
    <mergeCell ref="W13:Z13"/>
    <mergeCell ref="AA13:AD13"/>
    <mergeCell ref="AE13:AH13"/>
    <mergeCell ref="AI13:AL13"/>
    <mergeCell ref="AM13:AP13"/>
    <mergeCell ref="D12:E12"/>
    <mergeCell ref="F12:G12"/>
    <mergeCell ref="H12:L12"/>
    <mergeCell ref="M12:N12"/>
    <mergeCell ref="O12:R12"/>
    <mergeCell ref="D13:E13"/>
    <mergeCell ref="AY12:BB12"/>
    <mergeCell ref="BC12:BF12"/>
    <mergeCell ref="BG12:BJ12"/>
    <mergeCell ref="AI12:AL12"/>
    <mergeCell ref="AM12:AP12"/>
    <mergeCell ref="AQ12:AT12"/>
    <mergeCell ref="AU12:AX12"/>
    <mergeCell ref="AU13:AX13"/>
    <mergeCell ref="AY13:BB13"/>
    <mergeCell ref="BC13:BF13"/>
    <mergeCell ref="BG13:BJ13"/>
    <mergeCell ref="S8:AE8"/>
    <mergeCell ref="AF8:BJ8"/>
    <mergeCell ref="B10:BJ10"/>
    <mergeCell ref="D11:E11"/>
    <mergeCell ref="F11:G11"/>
    <mergeCell ref="H11:L11"/>
    <mergeCell ref="M11:N11"/>
    <mergeCell ref="O11:R11"/>
    <mergeCell ref="AQ11:AT11"/>
    <mergeCell ref="AU11:AX11"/>
    <mergeCell ref="AY11:BB11"/>
    <mergeCell ref="BC11:BF11"/>
    <mergeCell ref="BG11:BJ11"/>
    <mergeCell ref="AI11:AL11"/>
    <mergeCell ref="AM11:AP11"/>
    <mergeCell ref="M45:N45"/>
    <mergeCell ref="B1:BJ1"/>
    <mergeCell ref="B2:L2"/>
    <mergeCell ref="M2:BJ2"/>
    <mergeCell ref="B3:BJ3"/>
    <mergeCell ref="B4:BJ4"/>
    <mergeCell ref="B5:E5"/>
    <mergeCell ref="F5:R5"/>
    <mergeCell ref="S5:AE5"/>
    <mergeCell ref="AF5:BJ5"/>
    <mergeCell ref="B6:E6"/>
    <mergeCell ref="F6:R6"/>
    <mergeCell ref="S6:AE6"/>
    <mergeCell ref="AF6:BJ6"/>
    <mergeCell ref="B7:E7"/>
    <mergeCell ref="F7:R7"/>
    <mergeCell ref="S7:AE7"/>
    <mergeCell ref="AF7:BJ7"/>
    <mergeCell ref="S11:V11"/>
    <mergeCell ref="W11:Z11"/>
    <mergeCell ref="AA11:AD11"/>
    <mergeCell ref="AE11:AH11"/>
    <mergeCell ref="B8:E8"/>
    <mergeCell ref="F8:R8"/>
  </mergeCells>
  <pageMargins left="0" right="0" top="0.74803149606299213" bottom="0.74803149606299213" header="0.31496062992125984" footer="0.31496062992125984"/>
  <pageSetup paperSize="7" scale="42" fitToHeight="0" orientation="landscape" horizontalDpi="1200" verticalDpi="1200" r:id="rId1"/>
  <colBreaks count="1" manualBreakCount="1">
    <brk id="62" max="1048575" man="1"/>
  </colBreaks>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C1802-CF05-4BC2-AA48-615C0733BC15}">
  <dimension ref="B1:C39"/>
  <sheetViews>
    <sheetView topLeftCell="B1" workbookViewId="0">
      <selection activeCell="E12" sqref="E12"/>
    </sheetView>
  </sheetViews>
  <sheetFormatPr baseColWidth="10" defaultColWidth="11.453125" defaultRowHeight="14.5"/>
  <cols>
    <col min="2" max="2" width="25" bestFit="1" customWidth="1"/>
    <col min="3" max="3" width="25.54296875" bestFit="1" customWidth="1"/>
  </cols>
  <sheetData>
    <row r="1" spans="2:3" ht="15" thickBot="1"/>
    <row r="2" spans="2:3">
      <c r="B2" s="34" t="s">
        <v>265</v>
      </c>
      <c r="C2" s="34" t="s">
        <v>266</v>
      </c>
    </row>
    <row r="3" spans="2:3">
      <c r="B3" s="35">
        <v>24</v>
      </c>
      <c r="C3" s="35">
        <v>37</v>
      </c>
    </row>
    <row r="4" spans="2:3">
      <c r="B4" s="36" t="s">
        <v>267</v>
      </c>
      <c r="C4" s="36" t="s">
        <v>267</v>
      </c>
    </row>
    <row r="5" spans="2:3">
      <c r="B5" s="35">
        <v>2</v>
      </c>
      <c r="C5" s="35">
        <v>2</v>
      </c>
    </row>
    <row r="6" spans="2:3">
      <c r="B6" s="36" t="s">
        <v>268</v>
      </c>
      <c r="C6" s="36" t="s">
        <v>268</v>
      </c>
    </row>
    <row r="7" spans="2:3">
      <c r="B7" s="35">
        <v>0</v>
      </c>
      <c r="C7" s="35">
        <v>0</v>
      </c>
    </row>
    <row r="8" spans="2:3">
      <c r="B8" s="36" t="s">
        <v>269</v>
      </c>
      <c r="C8" s="36" t="s">
        <v>270</v>
      </c>
    </row>
    <row r="9" spans="2:3">
      <c r="B9" s="35">
        <v>6</v>
      </c>
      <c r="C9" s="35">
        <v>34</v>
      </c>
    </row>
    <row r="10" spans="2:3">
      <c r="B10" s="36" t="s">
        <v>271</v>
      </c>
      <c r="C10" s="36" t="s">
        <v>271</v>
      </c>
    </row>
    <row r="11" spans="2:3">
      <c r="B11" s="35">
        <v>3</v>
      </c>
      <c r="C11" s="35">
        <v>4</v>
      </c>
    </row>
    <row r="12" spans="2:3">
      <c r="B12" s="36" t="s">
        <v>272</v>
      </c>
      <c r="C12" s="36" t="s">
        <v>272</v>
      </c>
    </row>
    <row r="13" spans="2:3" ht="15" thickBot="1">
      <c r="B13" s="37">
        <v>2</v>
      </c>
      <c r="C13" s="37">
        <v>2</v>
      </c>
    </row>
    <row r="14" spans="2:3" ht="15" thickBot="1"/>
    <row r="15" spans="2:3" ht="15" thickBot="1">
      <c r="B15" s="38">
        <f>+B13+B11+B9+B7+B5+B3</f>
        <v>37</v>
      </c>
      <c r="C15" s="39">
        <f>+C13+C11+C9+C7+C5+C3</f>
        <v>79</v>
      </c>
    </row>
    <row r="18" spans="2:3" ht="15" thickBot="1"/>
    <row r="19" spans="2:3" ht="15" thickBot="1">
      <c r="B19" s="510" t="s">
        <v>273</v>
      </c>
      <c r="C19" s="511"/>
    </row>
    <row r="20" spans="2:3">
      <c r="B20" s="52" t="s">
        <v>274</v>
      </c>
      <c r="C20" s="53" t="s">
        <v>275</v>
      </c>
    </row>
    <row r="21" spans="2:3">
      <c r="B21" s="41" t="s">
        <v>276</v>
      </c>
      <c r="C21" s="40">
        <v>24</v>
      </c>
    </row>
    <row r="22" spans="2:3">
      <c r="B22" s="36" t="s">
        <v>269</v>
      </c>
      <c r="C22" s="35">
        <v>6</v>
      </c>
    </row>
    <row r="23" spans="2:3">
      <c r="B23" s="36" t="s">
        <v>271</v>
      </c>
      <c r="C23" s="35">
        <v>3</v>
      </c>
    </row>
    <row r="24" spans="2:3">
      <c r="B24" s="36" t="s">
        <v>267</v>
      </c>
      <c r="C24" s="35">
        <v>2</v>
      </c>
    </row>
    <row r="25" spans="2:3" ht="15" thickBot="1">
      <c r="B25" s="51" t="s">
        <v>272</v>
      </c>
      <c r="C25" s="37">
        <v>2</v>
      </c>
    </row>
    <row r="32" spans="2:3" ht="15" thickBot="1"/>
    <row r="33" spans="2:3" ht="15" thickBot="1">
      <c r="B33" s="510" t="s">
        <v>277</v>
      </c>
      <c r="C33" s="511"/>
    </row>
    <row r="34" spans="2:3" ht="15" thickBot="1">
      <c r="B34" s="54" t="s">
        <v>274</v>
      </c>
      <c r="C34" s="55" t="s">
        <v>275</v>
      </c>
    </row>
    <row r="35" spans="2:3">
      <c r="B35" s="41" t="s">
        <v>276</v>
      </c>
      <c r="C35" s="40">
        <f>+C3</f>
        <v>37</v>
      </c>
    </row>
    <row r="36" spans="2:3">
      <c r="B36" s="36" t="s">
        <v>269</v>
      </c>
      <c r="C36" s="35">
        <f>+C9</f>
        <v>34</v>
      </c>
    </row>
    <row r="37" spans="2:3">
      <c r="B37" s="36" t="s">
        <v>271</v>
      </c>
      <c r="C37" s="35">
        <f>+C11</f>
        <v>4</v>
      </c>
    </row>
    <row r="38" spans="2:3">
      <c r="B38" s="36" t="s">
        <v>267</v>
      </c>
      <c r="C38" s="35">
        <f>+C5</f>
        <v>2</v>
      </c>
    </row>
    <row r="39" spans="2:3" ht="15" thickBot="1">
      <c r="B39" s="51" t="s">
        <v>272</v>
      </c>
      <c r="C39" s="37">
        <f>+C13</f>
        <v>2</v>
      </c>
    </row>
  </sheetData>
  <autoFilter ref="B20:C20" xr:uid="{BA16811F-17B2-4183-8C6E-8BA2AC47646C}">
    <sortState xmlns:xlrd2="http://schemas.microsoft.com/office/spreadsheetml/2017/richdata2" ref="B21:C25">
      <sortCondition descending="1" ref="C20"/>
    </sortState>
  </autoFilter>
  <mergeCells count="2">
    <mergeCell ref="B33:C33"/>
    <mergeCell ref="B19:C19"/>
  </mergeCells>
  <pageMargins left="0.7" right="0.7" top="0.75" bottom="0.75" header="0.3" footer="0.3"/>
  <pageSetup orientation="portrait" horizontalDpi="4294967294" verticalDpi="4294967294"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2E3F0-05C2-489F-A3E5-F1909AAE230B}">
  <sheetPr>
    <tabColor rgb="FFFFFF00"/>
    <pageSetUpPr fitToPage="1"/>
  </sheetPr>
  <dimension ref="A1:BF71"/>
  <sheetViews>
    <sheetView showGridLines="0" zoomScale="55" zoomScaleNormal="55" zoomScaleSheetLayoutView="55" zoomScalePageLayoutView="25" workbookViewId="0">
      <selection activeCell="E12" sqref="E12"/>
    </sheetView>
  </sheetViews>
  <sheetFormatPr baseColWidth="10" defaultColWidth="11.453125" defaultRowHeight="14.5"/>
  <cols>
    <col min="1" max="1" width="7.54296875" customWidth="1"/>
    <col min="2" max="2" width="12.453125" customWidth="1"/>
    <col min="3" max="3" width="7" customWidth="1"/>
    <col min="4" max="4" width="19.81640625" customWidth="1"/>
    <col min="5" max="5" width="20" customWidth="1"/>
    <col min="6" max="6" width="21.54296875" customWidth="1"/>
    <col min="7" max="7" width="21.81640625" customWidth="1"/>
    <col min="8" max="8" width="22.1796875" customWidth="1"/>
    <col min="9" max="9" width="20.26953125" customWidth="1"/>
    <col min="10" max="57" width="3.453125" customWidth="1"/>
  </cols>
  <sheetData>
    <row r="1" spans="1:58" s="10" customFormat="1" ht="38.25" customHeight="1">
      <c r="A1" s="12" t="s">
        <v>20</v>
      </c>
      <c r="B1" s="27" t="s">
        <v>21</v>
      </c>
      <c r="C1" s="229" t="s">
        <v>22</v>
      </c>
      <c r="D1" s="229"/>
      <c r="E1" s="61" t="s">
        <v>150</v>
      </c>
      <c r="F1" s="60" t="s">
        <v>214</v>
      </c>
      <c r="G1" s="60" t="s">
        <v>106</v>
      </c>
      <c r="H1" s="60" t="s">
        <v>79</v>
      </c>
      <c r="I1" s="62" t="s">
        <v>278</v>
      </c>
      <c r="J1" s="526" t="s">
        <v>26</v>
      </c>
      <c r="K1" s="217"/>
      <c r="L1" s="217"/>
      <c r="M1" s="217"/>
      <c r="N1" s="217" t="s">
        <v>27</v>
      </c>
      <c r="O1" s="217"/>
      <c r="P1" s="217"/>
      <c r="Q1" s="217"/>
      <c r="R1" s="217" t="s">
        <v>28</v>
      </c>
      <c r="S1" s="217"/>
      <c r="T1" s="217"/>
      <c r="U1" s="217"/>
      <c r="V1" s="217" t="s">
        <v>279</v>
      </c>
      <c r="W1" s="217"/>
      <c r="X1" s="217"/>
      <c r="Y1" s="217"/>
      <c r="Z1" s="217" t="s">
        <v>30</v>
      </c>
      <c r="AA1" s="217"/>
      <c r="AB1" s="217"/>
      <c r="AC1" s="217"/>
      <c r="AD1" s="217" t="s">
        <v>31</v>
      </c>
      <c r="AE1" s="217"/>
      <c r="AF1" s="217"/>
      <c r="AG1" s="217"/>
      <c r="AH1" s="217" t="s">
        <v>32</v>
      </c>
      <c r="AI1" s="217"/>
      <c r="AJ1" s="217"/>
      <c r="AK1" s="217"/>
      <c r="AL1" s="217" t="s">
        <v>33</v>
      </c>
      <c r="AM1" s="217"/>
      <c r="AN1" s="217"/>
      <c r="AO1" s="217"/>
      <c r="AP1" s="217" t="s">
        <v>34</v>
      </c>
      <c r="AQ1" s="217"/>
      <c r="AR1" s="217"/>
      <c r="AS1" s="217"/>
      <c r="AT1" s="217" t="s">
        <v>35</v>
      </c>
      <c r="AU1" s="217"/>
      <c r="AV1" s="217"/>
      <c r="AW1" s="217"/>
      <c r="AX1" s="217" t="s">
        <v>36</v>
      </c>
      <c r="AY1" s="217"/>
      <c r="AZ1" s="217"/>
      <c r="BA1" s="217"/>
      <c r="BB1" s="217" t="s">
        <v>37</v>
      </c>
      <c r="BC1" s="217"/>
      <c r="BD1" s="217"/>
      <c r="BE1" s="230"/>
    </row>
    <row r="2" spans="1:58" s="10" customFormat="1" ht="54" customHeight="1">
      <c r="A2" s="11">
        <v>1</v>
      </c>
      <c r="B2" s="50" t="s">
        <v>38</v>
      </c>
      <c r="C2" s="248" t="s">
        <v>39</v>
      </c>
      <c r="D2" s="248"/>
      <c r="E2" s="30">
        <v>1</v>
      </c>
      <c r="F2" s="42">
        <v>1</v>
      </c>
      <c r="G2" s="42"/>
      <c r="H2" s="42"/>
      <c r="I2" s="75"/>
      <c r="J2" s="258">
        <v>1</v>
      </c>
      <c r="K2" s="237"/>
      <c r="L2" s="237"/>
      <c r="M2" s="237"/>
      <c r="N2" s="236"/>
      <c r="O2" s="236"/>
      <c r="P2" s="236"/>
      <c r="Q2" s="236"/>
      <c r="R2" s="235"/>
      <c r="S2" s="235"/>
      <c r="T2" s="235"/>
      <c r="U2" s="235"/>
      <c r="V2" s="259"/>
      <c r="W2" s="259"/>
      <c r="X2" s="259"/>
      <c r="Y2" s="259"/>
      <c r="Z2" s="237">
        <v>1</v>
      </c>
      <c r="AA2" s="237"/>
      <c r="AB2" s="237"/>
      <c r="AC2" s="237"/>
      <c r="AD2" s="235"/>
      <c r="AE2" s="235"/>
      <c r="AF2" s="235"/>
      <c r="AG2" s="235"/>
      <c r="AH2" s="236"/>
      <c r="AI2" s="236"/>
      <c r="AJ2" s="236"/>
      <c r="AK2" s="236"/>
      <c r="AL2" s="235"/>
      <c r="AM2" s="235"/>
      <c r="AN2" s="235"/>
      <c r="AO2" s="235"/>
      <c r="AP2" s="235"/>
      <c r="AQ2" s="235"/>
      <c r="AR2" s="235"/>
      <c r="AS2" s="235"/>
      <c r="AT2" s="231"/>
      <c r="AU2" s="231"/>
      <c r="AV2" s="231"/>
      <c r="AW2" s="231"/>
      <c r="AX2" s="232"/>
      <c r="AY2" s="232"/>
      <c r="AZ2" s="232"/>
      <c r="BA2" s="232"/>
      <c r="BB2" s="237">
        <v>1</v>
      </c>
      <c r="BC2" s="237"/>
      <c r="BD2" s="237"/>
      <c r="BE2" s="518"/>
    </row>
    <row r="3" spans="1:58" s="10" customFormat="1" ht="203.25" customHeight="1">
      <c r="A3" s="45">
        <v>1</v>
      </c>
      <c r="B3" s="50" t="s">
        <v>38</v>
      </c>
      <c r="C3" s="260" t="s">
        <v>49</v>
      </c>
      <c r="D3" s="260"/>
      <c r="E3" s="76">
        <v>1</v>
      </c>
      <c r="F3" s="49">
        <v>1</v>
      </c>
      <c r="G3" s="49"/>
      <c r="H3" s="49"/>
      <c r="I3" s="77"/>
      <c r="J3" s="258">
        <v>1</v>
      </c>
      <c r="K3" s="237"/>
      <c r="L3" s="237"/>
      <c r="M3" s="237"/>
      <c r="N3" s="235"/>
      <c r="O3" s="235"/>
      <c r="P3" s="235"/>
      <c r="Q3" s="235"/>
      <c r="R3" s="235"/>
      <c r="S3" s="235"/>
      <c r="T3" s="235"/>
      <c r="U3" s="235"/>
      <c r="V3" s="259"/>
      <c r="W3" s="259"/>
      <c r="X3" s="259"/>
      <c r="Y3" s="259"/>
      <c r="Z3" s="235"/>
      <c r="AA3" s="235"/>
      <c r="AB3" s="235"/>
      <c r="AC3" s="235"/>
      <c r="AD3" s="235"/>
      <c r="AE3" s="235"/>
      <c r="AF3" s="235"/>
      <c r="AG3" s="235"/>
      <c r="AH3" s="237">
        <v>1</v>
      </c>
      <c r="AI3" s="237"/>
      <c r="AJ3" s="237"/>
      <c r="AK3" s="237"/>
      <c r="AL3" s="232"/>
      <c r="AM3" s="232"/>
      <c r="AN3" s="232"/>
      <c r="AO3" s="232"/>
      <c r="AP3" s="232"/>
      <c r="AQ3" s="232"/>
      <c r="AR3" s="232"/>
      <c r="AS3" s="232"/>
      <c r="AT3" s="232"/>
      <c r="AU3" s="232"/>
      <c r="AV3" s="232"/>
      <c r="AW3" s="232"/>
      <c r="AX3" s="232"/>
      <c r="AY3" s="232"/>
      <c r="AZ3" s="232"/>
      <c r="BA3" s="232"/>
      <c r="BB3" s="232"/>
      <c r="BC3" s="232"/>
      <c r="BD3" s="232"/>
      <c r="BE3" s="255"/>
    </row>
    <row r="4" spans="1:58" s="10" customFormat="1" ht="269.25" customHeight="1">
      <c r="A4" s="45">
        <v>2</v>
      </c>
      <c r="B4" s="50" t="s">
        <v>38</v>
      </c>
      <c r="C4" s="256" t="s">
        <v>52</v>
      </c>
      <c r="D4" s="256"/>
      <c r="E4" s="76"/>
      <c r="F4" s="49"/>
      <c r="G4" s="49">
        <v>1</v>
      </c>
      <c r="H4" s="49"/>
      <c r="I4" s="77">
        <v>1</v>
      </c>
      <c r="J4" s="258">
        <v>1</v>
      </c>
      <c r="K4" s="237"/>
      <c r="L4" s="237"/>
      <c r="M4" s="237"/>
      <c r="N4" s="232"/>
      <c r="O4" s="232"/>
      <c r="P4" s="232"/>
      <c r="Q4" s="232"/>
      <c r="R4" s="232"/>
      <c r="S4" s="232"/>
      <c r="T4" s="232"/>
      <c r="U4" s="232"/>
      <c r="V4" s="263"/>
      <c r="W4" s="263"/>
      <c r="X4" s="263"/>
      <c r="Y4" s="263"/>
      <c r="Z4" s="258">
        <v>1</v>
      </c>
      <c r="AA4" s="237"/>
      <c r="AB4" s="237"/>
      <c r="AC4" s="237"/>
      <c r="AD4" s="232"/>
      <c r="AE4" s="232"/>
      <c r="AF4" s="232"/>
      <c r="AG4" s="232"/>
      <c r="AH4" s="232"/>
      <c r="AI4" s="232"/>
      <c r="AJ4" s="232"/>
      <c r="AK4" s="232"/>
      <c r="AL4" s="232"/>
      <c r="AM4" s="232"/>
      <c r="AN4" s="232"/>
      <c r="AO4" s="232"/>
      <c r="AP4" s="258">
        <v>1</v>
      </c>
      <c r="AQ4" s="237"/>
      <c r="AR4" s="237"/>
      <c r="AS4" s="237"/>
      <c r="AT4" s="232"/>
      <c r="AU4" s="232"/>
      <c r="AV4" s="232"/>
      <c r="AW4" s="232"/>
      <c r="AX4" s="232"/>
      <c r="AY4" s="232"/>
      <c r="AZ4" s="232"/>
      <c r="BA4" s="232"/>
      <c r="BB4" s="232"/>
      <c r="BC4" s="232"/>
      <c r="BD4" s="232"/>
      <c r="BE4" s="255"/>
    </row>
    <row r="5" spans="1:58" s="10" customFormat="1" ht="82.5" customHeight="1">
      <c r="A5" s="42">
        <v>3</v>
      </c>
      <c r="B5" s="50" t="s">
        <v>38</v>
      </c>
      <c r="C5" s="265" t="s">
        <v>56</v>
      </c>
      <c r="D5" s="265"/>
      <c r="E5" s="30"/>
      <c r="F5" s="42">
        <v>1</v>
      </c>
      <c r="G5" s="42"/>
      <c r="H5" s="42"/>
      <c r="I5" s="75"/>
      <c r="J5" s="271"/>
      <c r="K5" s="232"/>
      <c r="L5" s="232"/>
      <c r="M5" s="232"/>
      <c r="N5" s="237">
        <v>1</v>
      </c>
      <c r="O5" s="237"/>
      <c r="P5" s="237"/>
      <c r="Q5" s="237"/>
      <c r="R5" s="232"/>
      <c r="S5" s="232"/>
      <c r="T5" s="232"/>
      <c r="U5" s="232"/>
      <c r="V5" s="263"/>
      <c r="W5" s="263"/>
      <c r="X5" s="263"/>
      <c r="Y5" s="263"/>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55"/>
    </row>
    <row r="6" spans="1:58" s="10" customFormat="1" ht="132.75" customHeight="1">
      <c r="A6" s="42">
        <v>4</v>
      </c>
      <c r="B6" s="50" t="s">
        <v>38</v>
      </c>
      <c r="C6" s="265" t="s">
        <v>60</v>
      </c>
      <c r="D6" s="265"/>
      <c r="E6" s="76"/>
      <c r="F6" s="49">
        <v>1</v>
      </c>
      <c r="G6" s="49"/>
      <c r="H6" s="49"/>
      <c r="I6" s="77"/>
      <c r="J6" s="271"/>
      <c r="K6" s="232"/>
      <c r="L6" s="232"/>
      <c r="M6" s="232"/>
      <c r="N6" s="237">
        <v>1</v>
      </c>
      <c r="O6" s="237"/>
      <c r="P6" s="237"/>
      <c r="Q6" s="237"/>
      <c r="R6" s="232"/>
      <c r="S6" s="232"/>
      <c r="T6" s="232"/>
      <c r="U6" s="232"/>
      <c r="V6" s="263"/>
      <c r="W6" s="263"/>
      <c r="X6" s="263"/>
      <c r="Y6" s="263"/>
      <c r="Z6" s="232"/>
      <c r="AA6" s="232"/>
      <c r="AB6" s="232"/>
      <c r="AC6" s="232"/>
      <c r="AD6" s="232"/>
      <c r="AE6" s="232"/>
      <c r="AF6" s="232"/>
      <c r="AG6" s="232"/>
      <c r="AH6" s="232"/>
      <c r="AI6" s="232"/>
      <c r="AJ6" s="232"/>
      <c r="AK6" s="232"/>
      <c r="AL6" s="232"/>
      <c r="AM6" s="232"/>
      <c r="AN6" s="232"/>
      <c r="AO6" s="232"/>
      <c r="AP6" s="232"/>
      <c r="AQ6" s="232"/>
      <c r="AR6" s="232"/>
      <c r="AS6" s="232"/>
      <c r="AT6" s="232"/>
      <c r="AU6" s="232"/>
      <c r="AV6" s="232"/>
      <c r="AW6" s="232"/>
      <c r="AX6" s="232"/>
      <c r="AY6" s="232"/>
      <c r="AZ6" s="232"/>
      <c r="BA6" s="232"/>
      <c r="BB6" s="232"/>
      <c r="BC6" s="232"/>
      <c r="BD6" s="232"/>
      <c r="BE6" s="255"/>
    </row>
    <row r="7" spans="1:58" s="10" customFormat="1" ht="92.25" customHeight="1">
      <c r="A7" s="42">
        <v>5</v>
      </c>
      <c r="B7" s="50" t="s">
        <v>38</v>
      </c>
      <c r="C7" s="265" t="s">
        <v>64</v>
      </c>
      <c r="D7" s="265"/>
      <c r="E7" s="78"/>
      <c r="F7" s="46"/>
      <c r="G7" s="46"/>
      <c r="H7" s="46"/>
      <c r="I7" s="79">
        <v>1</v>
      </c>
      <c r="J7" s="271"/>
      <c r="K7" s="232"/>
      <c r="L7" s="232"/>
      <c r="M7" s="232"/>
      <c r="N7" s="237">
        <v>1</v>
      </c>
      <c r="O7" s="237"/>
      <c r="P7" s="237"/>
      <c r="Q7" s="237"/>
      <c r="R7" s="232"/>
      <c r="S7" s="232"/>
      <c r="T7" s="232"/>
      <c r="U7" s="232"/>
      <c r="V7" s="263"/>
      <c r="W7" s="263"/>
      <c r="X7" s="263"/>
      <c r="Y7" s="263"/>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2"/>
      <c r="AY7" s="232"/>
      <c r="AZ7" s="232"/>
      <c r="BA7" s="232"/>
      <c r="BB7" s="232"/>
      <c r="BC7" s="232"/>
      <c r="BD7" s="232"/>
      <c r="BE7" s="255"/>
    </row>
    <row r="8" spans="1:58" s="10" customFormat="1" ht="81.75" customHeight="1">
      <c r="A8" s="42">
        <v>6</v>
      </c>
      <c r="B8" s="50" t="s">
        <v>38</v>
      </c>
      <c r="C8" s="265" t="s">
        <v>67</v>
      </c>
      <c r="D8" s="265"/>
      <c r="E8" s="78"/>
      <c r="F8" s="46"/>
      <c r="G8" s="46"/>
      <c r="H8" s="46">
        <v>1</v>
      </c>
      <c r="I8" s="79">
        <v>1</v>
      </c>
      <c r="J8" s="271"/>
      <c r="K8" s="232"/>
      <c r="L8" s="232"/>
      <c r="M8" s="232"/>
      <c r="N8" s="237">
        <v>1</v>
      </c>
      <c r="O8" s="237"/>
      <c r="P8" s="237"/>
      <c r="Q8" s="237"/>
      <c r="R8" s="232"/>
      <c r="S8" s="232"/>
      <c r="T8" s="232"/>
      <c r="U8" s="232"/>
      <c r="V8" s="263"/>
      <c r="W8" s="263"/>
      <c r="X8" s="263"/>
      <c r="Y8" s="263"/>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2"/>
      <c r="AY8" s="232"/>
      <c r="AZ8" s="232"/>
      <c r="BA8" s="232"/>
      <c r="BB8" s="232"/>
      <c r="BC8" s="232"/>
      <c r="BD8" s="232"/>
      <c r="BE8" s="255"/>
    </row>
    <row r="9" spans="1:58" s="10" customFormat="1" ht="82.5" customHeight="1">
      <c r="A9" s="42">
        <v>7</v>
      </c>
      <c r="B9" s="50" t="s">
        <v>38</v>
      </c>
      <c r="C9" s="265" t="s">
        <v>68</v>
      </c>
      <c r="D9" s="265"/>
      <c r="E9" s="78"/>
      <c r="F9" s="46"/>
      <c r="G9" s="46">
        <v>1</v>
      </c>
      <c r="H9" s="46"/>
      <c r="I9" s="79"/>
      <c r="J9" s="271"/>
      <c r="K9" s="232"/>
      <c r="L9" s="232"/>
      <c r="M9" s="232"/>
      <c r="N9" s="237">
        <v>1</v>
      </c>
      <c r="O9" s="237"/>
      <c r="P9" s="237"/>
      <c r="Q9" s="237"/>
      <c r="R9" s="232"/>
      <c r="S9" s="232"/>
      <c r="T9" s="232"/>
      <c r="U9" s="232"/>
      <c r="V9" s="263"/>
      <c r="W9" s="263"/>
      <c r="X9" s="263"/>
      <c r="Y9" s="263"/>
      <c r="Z9" s="232"/>
      <c r="AA9" s="232"/>
      <c r="AB9" s="232"/>
      <c r="AC9" s="232"/>
      <c r="AD9" s="232"/>
      <c r="AE9" s="232"/>
      <c r="AF9" s="232"/>
      <c r="AG9" s="232"/>
      <c r="AH9" s="232"/>
      <c r="AI9" s="232"/>
      <c r="AJ9" s="232"/>
      <c r="AK9" s="232"/>
      <c r="AL9" s="232"/>
      <c r="AM9" s="232"/>
      <c r="AN9" s="232"/>
      <c r="AO9" s="232"/>
      <c r="AP9" s="232"/>
      <c r="AQ9" s="232"/>
      <c r="AR9" s="232"/>
      <c r="AS9" s="232"/>
      <c r="AT9" s="232"/>
      <c r="AU9" s="232"/>
      <c r="AV9" s="232"/>
      <c r="AW9" s="232"/>
      <c r="AX9" s="232"/>
      <c r="AY9" s="232"/>
      <c r="AZ9" s="232"/>
      <c r="BA9" s="232"/>
      <c r="BB9" s="232"/>
      <c r="BC9" s="232"/>
      <c r="BD9" s="232"/>
      <c r="BE9" s="255"/>
      <c r="BF9" s="3"/>
    </row>
    <row r="10" spans="1:58" s="10" customFormat="1" ht="51" customHeight="1">
      <c r="A10" s="45">
        <v>8</v>
      </c>
      <c r="B10" s="50" t="s">
        <v>38</v>
      </c>
      <c r="C10" s="265" t="s">
        <v>70</v>
      </c>
      <c r="D10" s="265"/>
      <c r="E10" s="76"/>
      <c r="F10" s="49"/>
      <c r="G10" s="49">
        <v>1</v>
      </c>
      <c r="H10" s="49"/>
      <c r="I10" s="77"/>
      <c r="J10" s="271"/>
      <c r="K10" s="232"/>
      <c r="L10" s="232"/>
      <c r="M10" s="232"/>
      <c r="N10" s="258">
        <v>1</v>
      </c>
      <c r="O10" s="237"/>
      <c r="P10" s="237"/>
      <c r="Q10" s="237"/>
      <c r="R10" s="232"/>
      <c r="S10" s="232"/>
      <c r="T10" s="232"/>
      <c r="U10" s="232"/>
      <c r="V10" s="269">
        <v>1</v>
      </c>
      <c r="W10" s="269"/>
      <c r="X10" s="269"/>
      <c r="Y10" s="269"/>
      <c r="Z10" s="235"/>
      <c r="AA10" s="235"/>
      <c r="AB10" s="235"/>
      <c r="AC10" s="235"/>
      <c r="AD10" s="235"/>
      <c r="AE10" s="235"/>
      <c r="AF10" s="235"/>
      <c r="AG10" s="235"/>
      <c r="AH10" s="237">
        <v>1</v>
      </c>
      <c r="AI10" s="237"/>
      <c r="AJ10" s="237"/>
      <c r="AK10" s="237"/>
      <c r="AL10" s="235"/>
      <c r="AM10" s="235"/>
      <c r="AN10" s="235"/>
      <c r="AO10" s="235"/>
      <c r="AP10" s="235"/>
      <c r="AQ10" s="235"/>
      <c r="AR10" s="235"/>
      <c r="AS10" s="235"/>
      <c r="AT10" s="237">
        <v>1</v>
      </c>
      <c r="AU10" s="237"/>
      <c r="AV10" s="237"/>
      <c r="AW10" s="237"/>
      <c r="AX10" s="232"/>
      <c r="AY10" s="232"/>
      <c r="AZ10" s="232"/>
      <c r="BA10" s="232"/>
      <c r="BB10" s="232"/>
      <c r="BC10" s="232"/>
      <c r="BD10" s="232"/>
      <c r="BE10" s="255"/>
      <c r="BF10" s="4"/>
    </row>
    <row r="11" spans="1:58" s="10" customFormat="1" ht="78" customHeight="1">
      <c r="A11" s="45">
        <v>9</v>
      </c>
      <c r="B11" s="50" t="s">
        <v>38</v>
      </c>
      <c r="C11" s="265" t="s">
        <v>72</v>
      </c>
      <c r="D11" s="265"/>
      <c r="E11" s="30"/>
      <c r="F11" s="42"/>
      <c r="G11" s="42"/>
      <c r="H11" s="42"/>
      <c r="I11" s="75">
        <v>1</v>
      </c>
      <c r="J11" s="258">
        <v>1</v>
      </c>
      <c r="K11" s="237"/>
      <c r="L11" s="237"/>
      <c r="M11" s="237"/>
      <c r="N11" s="232"/>
      <c r="O11" s="232"/>
      <c r="P11" s="232"/>
      <c r="Q11" s="232"/>
      <c r="R11" s="232"/>
      <c r="S11" s="232"/>
      <c r="T11" s="232"/>
      <c r="U11" s="232"/>
      <c r="V11" s="263"/>
      <c r="W11" s="263"/>
      <c r="X11" s="263"/>
      <c r="Y11" s="263"/>
      <c r="Z11" s="232"/>
      <c r="AA11" s="232"/>
      <c r="AB11" s="232"/>
      <c r="AC11" s="232"/>
      <c r="AD11" s="232"/>
      <c r="AE11" s="232"/>
      <c r="AF11" s="232"/>
      <c r="AG11" s="232"/>
      <c r="AH11" s="232"/>
      <c r="AI11" s="232"/>
      <c r="AJ11" s="232"/>
      <c r="AK11" s="232"/>
      <c r="AL11" s="232"/>
      <c r="AM11" s="232"/>
      <c r="AN11" s="232"/>
      <c r="AO11" s="232"/>
      <c r="AP11" s="232"/>
      <c r="AQ11" s="232"/>
      <c r="AR11" s="232"/>
      <c r="AS11" s="232"/>
      <c r="AT11" s="232"/>
      <c r="AU11" s="232"/>
      <c r="AV11" s="232"/>
      <c r="AW11" s="232"/>
      <c r="AX11" s="232"/>
      <c r="AY11" s="232"/>
      <c r="AZ11" s="232"/>
      <c r="BA11" s="232"/>
      <c r="BB11" s="232"/>
      <c r="BC11" s="232"/>
      <c r="BD11" s="232"/>
      <c r="BE11" s="255"/>
      <c r="BF11" s="4"/>
    </row>
    <row r="12" spans="1:58" s="10" customFormat="1" ht="111.75" customHeight="1">
      <c r="A12" s="45">
        <v>10</v>
      </c>
      <c r="B12" s="50" t="s">
        <v>38</v>
      </c>
      <c r="C12" s="265" t="s">
        <v>76</v>
      </c>
      <c r="D12" s="265"/>
      <c r="E12" s="30">
        <v>1</v>
      </c>
      <c r="F12" s="42"/>
      <c r="G12" s="42"/>
      <c r="H12" s="42">
        <v>1</v>
      </c>
      <c r="I12" s="75"/>
      <c r="J12" s="258">
        <v>1</v>
      </c>
      <c r="K12" s="237"/>
      <c r="L12" s="237"/>
      <c r="M12" s="237"/>
      <c r="N12" s="232"/>
      <c r="O12" s="232"/>
      <c r="P12" s="232"/>
      <c r="Q12" s="232"/>
      <c r="R12" s="232"/>
      <c r="S12" s="232"/>
      <c r="T12" s="232"/>
      <c r="U12" s="232"/>
      <c r="V12" s="263"/>
      <c r="W12" s="263"/>
      <c r="X12" s="263"/>
      <c r="Y12" s="263"/>
      <c r="Z12" s="232"/>
      <c r="AA12" s="232"/>
      <c r="AB12" s="232"/>
      <c r="AC12" s="232"/>
      <c r="AD12" s="232"/>
      <c r="AE12" s="232"/>
      <c r="AF12" s="232"/>
      <c r="AG12" s="232"/>
      <c r="AH12" s="258">
        <v>1</v>
      </c>
      <c r="AI12" s="237"/>
      <c r="AJ12" s="237"/>
      <c r="AK12" s="237"/>
      <c r="AL12" s="232"/>
      <c r="AM12" s="232"/>
      <c r="AN12" s="232"/>
      <c r="AO12" s="232"/>
      <c r="AP12" s="232"/>
      <c r="AQ12" s="232"/>
      <c r="AR12" s="232"/>
      <c r="AS12" s="232"/>
      <c r="AT12" s="232"/>
      <c r="AU12" s="232"/>
      <c r="AV12" s="232"/>
      <c r="AW12" s="232"/>
      <c r="AX12" s="232"/>
      <c r="AY12" s="232"/>
      <c r="AZ12" s="232"/>
      <c r="BA12" s="232"/>
      <c r="BB12" s="232"/>
      <c r="BC12" s="232"/>
      <c r="BD12" s="232"/>
      <c r="BE12" s="255"/>
      <c r="BF12" s="4"/>
    </row>
    <row r="13" spans="1:58" s="10" customFormat="1" ht="74.25" customHeight="1">
      <c r="A13" s="45">
        <v>11</v>
      </c>
      <c r="B13" s="50" t="s">
        <v>38</v>
      </c>
      <c r="C13" s="265" t="s">
        <v>80</v>
      </c>
      <c r="D13" s="265"/>
      <c r="E13" s="30"/>
      <c r="F13" s="42">
        <v>1</v>
      </c>
      <c r="G13" s="42"/>
      <c r="H13" s="42"/>
      <c r="I13" s="75"/>
      <c r="J13" s="271"/>
      <c r="K13" s="232"/>
      <c r="L13" s="232"/>
      <c r="M13" s="232"/>
      <c r="N13" s="232"/>
      <c r="O13" s="232"/>
      <c r="P13" s="232"/>
      <c r="Q13" s="232"/>
      <c r="R13" s="237"/>
      <c r="S13" s="237"/>
      <c r="T13" s="237"/>
      <c r="U13" s="237"/>
      <c r="V13" s="306"/>
      <c r="W13" s="269"/>
      <c r="X13" s="269"/>
      <c r="Y13" s="269"/>
      <c r="Z13" s="237">
        <v>1</v>
      </c>
      <c r="AA13" s="237"/>
      <c r="AB13" s="237"/>
      <c r="AC13" s="237"/>
      <c r="AD13" s="237"/>
      <c r="AE13" s="237"/>
      <c r="AF13" s="237"/>
      <c r="AG13" s="237"/>
      <c r="AH13" s="232"/>
      <c r="AI13" s="232"/>
      <c r="AJ13" s="232"/>
      <c r="AK13" s="232"/>
      <c r="AL13" s="232"/>
      <c r="AM13" s="232"/>
      <c r="AN13" s="232"/>
      <c r="AO13" s="232"/>
      <c r="AP13" s="232"/>
      <c r="AQ13" s="232"/>
      <c r="AR13" s="232"/>
      <c r="AS13" s="232"/>
      <c r="AT13" s="232"/>
      <c r="AU13" s="232"/>
      <c r="AV13" s="232"/>
      <c r="AW13" s="232"/>
      <c r="AX13" s="232"/>
      <c r="AY13" s="232"/>
      <c r="AZ13" s="232"/>
      <c r="BA13" s="232"/>
      <c r="BB13" s="232"/>
      <c r="BC13" s="232"/>
      <c r="BD13" s="232"/>
      <c r="BE13" s="255"/>
      <c r="BF13" s="4"/>
    </row>
    <row r="14" spans="1:58" s="10" customFormat="1" ht="117.75" customHeight="1">
      <c r="A14" s="45">
        <v>12</v>
      </c>
      <c r="B14" s="50" t="s">
        <v>38</v>
      </c>
      <c r="C14" s="265" t="s">
        <v>83</v>
      </c>
      <c r="D14" s="265"/>
      <c r="E14" s="30">
        <v>1</v>
      </c>
      <c r="F14" s="42"/>
      <c r="G14" s="42"/>
      <c r="H14" s="42">
        <v>1</v>
      </c>
      <c r="I14" s="75"/>
      <c r="J14" s="271"/>
      <c r="K14" s="232"/>
      <c r="L14" s="232"/>
      <c r="M14" s="232"/>
      <c r="N14" s="237">
        <v>1</v>
      </c>
      <c r="O14" s="237"/>
      <c r="P14" s="237"/>
      <c r="Q14" s="237"/>
      <c r="R14" s="232"/>
      <c r="S14" s="232"/>
      <c r="T14" s="232"/>
      <c r="U14" s="232"/>
      <c r="V14" s="263"/>
      <c r="W14" s="263"/>
      <c r="X14" s="263"/>
      <c r="Y14" s="263"/>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2"/>
      <c r="AY14" s="232"/>
      <c r="AZ14" s="232"/>
      <c r="BA14" s="232"/>
      <c r="BB14" s="232"/>
      <c r="BC14" s="232"/>
      <c r="BD14" s="232"/>
      <c r="BE14" s="255"/>
      <c r="BF14" s="4"/>
    </row>
    <row r="15" spans="1:58" s="10" customFormat="1" ht="132" customHeight="1">
      <c r="A15" s="45">
        <v>13</v>
      </c>
      <c r="B15" s="50" t="s">
        <v>38</v>
      </c>
      <c r="C15" s="265" t="s">
        <v>86</v>
      </c>
      <c r="D15" s="265"/>
      <c r="E15" s="30"/>
      <c r="F15" s="42"/>
      <c r="G15" s="42"/>
      <c r="H15" s="42"/>
      <c r="I15" s="75">
        <v>1</v>
      </c>
      <c r="J15" s="271"/>
      <c r="K15" s="232"/>
      <c r="L15" s="232"/>
      <c r="M15" s="232"/>
      <c r="N15" s="232"/>
      <c r="O15" s="232"/>
      <c r="P15" s="232"/>
      <c r="Q15" s="232"/>
      <c r="R15" s="237">
        <v>1</v>
      </c>
      <c r="S15" s="237"/>
      <c r="T15" s="237"/>
      <c r="U15" s="237"/>
      <c r="V15" s="263"/>
      <c r="W15" s="263"/>
      <c r="X15" s="263"/>
      <c r="Y15" s="263"/>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2"/>
      <c r="AY15" s="232"/>
      <c r="AZ15" s="232"/>
      <c r="BA15" s="232"/>
      <c r="BB15" s="232"/>
      <c r="BC15" s="232"/>
      <c r="BD15" s="232"/>
      <c r="BE15" s="255"/>
      <c r="BF15" s="5"/>
    </row>
    <row r="16" spans="1:58" s="10" customFormat="1" ht="200.25" customHeight="1">
      <c r="A16" s="45">
        <v>14</v>
      </c>
      <c r="B16" s="50" t="s">
        <v>38</v>
      </c>
      <c r="C16" s="265" t="s">
        <v>90</v>
      </c>
      <c r="D16" s="265"/>
      <c r="E16" s="30"/>
      <c r="F16" s="42"/>
      <c r="G16" s="42">
        <v>1</v>
      </c>
      <c r="H16" s="42">
        <v>1</v>
      </c>
      <c r="I16" s="75"/>
      <c r="J16" s="271"/>
      <c r="K16" s="232"/>
      <c r="L16" s="232"/>
      <c r="M16" s="232"/>
      <c r="N16" s="237">
        <v>1</v>
      </c>
      <c r="O16" s="237"/>
      <c r="P16" s="237"/>
      <c r="Q16" s="237"/>
      <c r="R16" s="232"/>
      <c r="S16" s="232"/>
      <c r="T16" s="232"/>
      <c r="U16" s="232"/>
      <c r="V16" s="263"/>
      <c r="W16" s="263"/>
      <c r="X16" s="263"/>
      <c r="Y16" s="263"/>
      <c r="Z16" s="232"/>
      <c r="AA16" s="232"/>
      <c r="AB16" s="232"/>
      <c r="AC16" s="232"/>
      <c r="AD16" s="232"/>
      <c r="AE16" s="232"/>
      <c r="AF16" s="232"/>
      <c r="AG16" s="232"/>
      <c r="AH16" s="232"/>
      <c r="AI16" s="232"/>
      <c r="AJ16" s="232"/>
      <c r="AK16" s="232"/>
      <c r="AL16" s="232"/>
      <c r="AM16" s="232"/>
      <c r="AN16" s="232"/>
      <c r="AO16" s="232"/>
      <c r="AP16" s="232"/>
      <c r="AQ16" s="232"/>
      <c r="AR16" s="232"/>
      <c r="AS16" s="232"/>
      <c r="AT16" s="232"/>
      <c r="AU16" s="232"/>
      <c r="AV16" s="232"/>
      <c r="AW16" s="232"/>
      <c r="AX16" s="232"/>
      <c r="AY16" s="232"/>
      <c r="AZ16" s="232"/>
      <c r="BA16" s="232"/>
      <c r="BB16" s="232"/>
      <c r="BC16" s="232"/>
      <c r="BD16" s="232"/>
      <c r="BE16" s="255"/>
      <c r="BF16" s="4"/>
    </row>
    <row r="17" spans="1:58" s="10" customFormat="1" ht="127.5" customHeight="1">
      <c r="A17" s="45">
        <v>15</v>
      </c>
      <c r="B17" s="50" t="s">
        <v>38</v>
      </c>
      <c r="C17" s="265" t="s">
        <v>94</v>
      </c>
      <c r="D17" s="265"/>
      <c r="E17" s="30"/>
      <c r="F17" s="42"/>
      <c r="G17" s="42"/>
      <c r="H17" s="42">
        <v>1</v>
      </c>
      <c r="I17" s="75">
        <v>1</v>
      </c>
      <c r="J17" s="243"/>
      <c r="K17" s="235"/>
      <c r="L17" s="235"/>
      <c r="M17" s="235"/>
      <c r="N17" s="235"/>
      <c r="O17" s="235"/>
      <c r="P17" s="235"/>
      <c r="Q17" s="235"/>
      <c r="R17" s="235"/>
      <c r="S17" s="235"/>
      <c r="T17" s="235"/>
      <c r="U17" s="235"/>
      <c r="V17" s="269">
        <v>1</v>
      </c>
      <c r="W17" s="269"/>
      <c r="X17" s="269"/>
      <c r="Y17" s="269"/>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7">
        <v>1</v>
      </c>
      <c r="AY17" s="237"/>
      <c r="AZ17" s="237"/>
      <c r="BA17" s="237"/>
      <c r="BB17" s="235"/>
      <c r="BC17" s="235"/>
      <c r="BD17" s="235"/>
      <c r="BE17" s="272"/>
      <c r="BF17" s="4"/>
    </row>
    <row r="18" spans="1:58" s="10" customFormat="1" ht="90.75" customHeight="1">
      <c r="A18" s="45">
        <v>16</v>
      </c>
      <c r="B18" s="50" t="s">
        <v>38</v>
      </c>
      <c r="C18" s="265" t="s">
        <v>97</v>
      </c>
      <c r="D18" s="265"/>
      <c r="E18" s="78"/>
      <c r="F18" s="46">
        <v>1</v>
      </c>
      <c r="G18" s="46"/>
      <c r="H18" s="46"/>
      <c r="I18" s="79"/>
      <c r="J18" s="243"/>
      <c r="K18" s="235"/>
      <c r="L18" s="235"/>
      <c r="M18" s="235"/>
      <c r="N18" s="235"/>
      <c r="O18" s="235"/>
      <c r="P18" s="235"/>
      <c r="Q18" s="235"/>
      <c r="R18" s="235"/>
      <c r="S18" s="235"/>
      <c r="T18" s="235"/>
      <c r="U18" s="235"/>
      <c r="V18" s="269">
        <v>1</v>
      </c>
      <c r="W18" s="269"/>
      <c r="X18" s="269"/>
      <c r="Y18" s="269"/>
      <c r="Z18" s="235"/>
      <c r="AA18" s="235"/>
      <c r="AB18" s="235"/>
      <c r="AC18" s="235"/>
      <c r="AD18" s="235"/>
      <c r="AE18" s="235"/>
      <c r="AF18" s="235"/>
      <c r="AG18" s="235"/>
      <c r="AH18" s="235"/>
      <c r="AI18" s="235"/>
      <c r="AJ18" s="235"/>
      <c r="AK18" s="235"/>
      <c r="AL18" s="235"/>
      <c r="AM18" s="235"/>
      <c r="AN18" s="235"/>
      <c r="AO18" s="235"/>
      <c r="AP18" s="235"/>
      <c r="AQ18" s="235"/>
      <c r="AR18" s="235"/>
      <c r="AS18" s="235"/>
      <c r="AT18" s="237">
        <v>1</v>
      </c>
      <c r="AU18" s="237"/>
      <c r="AV18" s="237"/>
      <c r="AW18" s="237"/>
      <c r="AX18" s="235"/>
      <c r="AY18" s="235"/>
      <c r="AZ18" s="235"/>
      <c r="BA18" s="235"/>
      <c r="BB18" s="235"/>
      <c r="BC18" s="235"/>
      <c r="BD18" s="235"/>
      <c r="BE18" s="272"/>
      <c r="BF18" s="4"/>
    </row>
    <row r="19" spans="1:58" s="10" customFormat="1" ht="65.25" customHeight="1">
      <c r="A19" s="45">
        <v>17</v>
      </c>
      <c r="B19" s="50" t="s">
        <v>38</v>
      </c>
      <c r="C19" s="265" t="s">
        <v>100</v>
      </c>
      <c r="D19" s="265"/>
      <c r="E19" s="30">
        <v>1</v>
      </c>
      <c r="F19" s="42"/>
      <c r="G19" s="42"/>
      <c r="H19" s="42">
        <v>1</v>
      </c>
      <c r="I19" s="75"/>
      <c r="J19" s="243"/>
      <c r="K19" s="235"/>
      <c r="L19" s="235"/>
      <c r="M19" s="235"/>
      <c r="N19" s="235"/>
      <c r="O19" s="235"/>
      <c r="P19" s="235"/>
      <c r="Q19" s="235"/>
      <c r="R19" s="235"/>
      <c r="S19" s="235"/>
      <c r="T19" s="235"/>
      <c r="U19" s="235"/>
      <c r="V19" s="259"/>
      <c r="W19" s="259"/>
      <c r="X19" s="259"/>
      <c r="Y19" s="259"/>
      <c r="Z19" s="235"/>
      <c r="AA19" s="235"/>
      <c r="AB19" s="235"/>
      <c r="AC19" s="235"/>
      <c r="AD19" s="237">
        <v>1</v>
      </c>
      <c r="AE19" s="237"/>
      <c r="AF19" s="237"/>
      <c r="AG19" s="237"/>
      <c r="AH19" s="235"/>
      <c r="AI19" s="235"/>
      <c r="AJ19" s="235"/>
      <c r="AK19" s="235"/>
      <c r="AL19" s="235"/>
      <c r="AM19" s="235"/>
      <c r="AN19" s="235"/>
      <c r="AO19" s="235"/>
      <c r="AP19" s="235"/>
      <c r="AQ19" s="235"/>
      <c r="AR19" s="235"/>
      <c r="AS19" s="235"/>
      <c r="AT19" s="235"/>
      <c r="AU19" s="235"/>
      <c r="AV19" s="235"/>
      <c r="AW19" s="235"/>
      <c r="AX19" s="237">
        <v>1</v>
      </c>
      <c r="AY19" s="237"/>
      <c r="AZ19" s="237"/>
      <c r="BA19" s="237"/>
      <c r="BB19" s="235"/>
      <c r="BC19" s="235"/>
      <c r="BD19" s="235"/>
      <c r="BE19" s="272"/>
      <c r="BF19" s="4"/>
    </row>
    <row r="20" spans="1:58" s="10" customFormat="1" ht="57.75" customHeight="1">
      <c r="A20" s="45">
        <v>18</v>
      </c>
      <c r="B20" s="50" t="s">
        <v>38</v>
      </c>
      <c r="C20" s="265" t="s">
        <v>104</v>
      </c>
      <c r="D20" s="265"/>
      <c r="E20" s="30"/>
      <c r="F20" s="42"/>
      <c r="G20" s="42">
        <v>1</v>
      </c>
      <c r="H20" s="42"/>
      <c r="I20" s="75">
        <v>1</v>
      </c>
      <c r="J20" s="243"/>
      <c r="K20" s="235"/>
      <c r="L20" s="235"/>
      <c r="M20" s="235"/>
      <c r="N20" s="235"/>
      <c r="O20" s="235"/>
      <c r="P20" s="235"/>
      <c r="Q20" s="235"/>
      <c r="R20" s="235"/>
      <c r="S20" s="235"/>
      <c r="T20" s="235"/>
      <c r="U20" s="235"/>
      <c r="V20" s="259"/>
      <c r="W20" s="259"/>
      <c r="X20" s="259"/>
      <c r="Y20" s="259"/>
      <c r="Z20" s="235"/>
      <c r="AA20" s="235"/>
      <c r="AB20" s="235"/>
      <c r="AC20" s="235"/>
      <c r="AD20" s="235"/>
      <c r="AE20" s="235"/>
      <c r="AF20" s="235"/>
      <c r="AG20" s="235"/>
      <c r="AH20" s="237">
        <v>1</v>
      </c>
      <c r="AI20" s="237"/>
      <c r="AJ20" s="237"/>
      <c r="AK20" s="237"/>
      <c r="AL20" s="235"/>
      <c r="AM20" s="235"/>
      <c r="AN20" s="235"/>
      <c r="AO20" s="235"/>
      <c r="AP20" s="235"/>
      <c r="AQ20" s="235"/>
      <c r="AR20" s="235"/>
      <c r="AS20" s="235"/>
      <c r="AT20" s="235"/>
      <c r="AU20" s="235"/>
      <c r="AV20" s="235"/>
      <c r="AW20" s="235"/>
      <c r="AX20" s="235"/>
      <c r="AY20" s="235"/>
      <c r="AZ20" s="235"/>
      <c r="BA20" s="235"/>
      <c r="BB20" s="235"/>
      <c r="BC20" s="235"/>
      <c r="BD20" s="235"/>
      <c r="BE20" s="272"/>
      <c r="BF20" s="4"/>
    </row>
    <row r="21" spans="1:58" s="10" customFormat="1" ht="113.25" customHeight="1">
      <c r="A21" s="45">
        <v>19</v>
      </c>
      <c r="B21" s="50" t="s">
        <v>38</v>
      </c>
      <c r="C21" s="265" t="s">
        <v>107</v>
      </c>
      <c r="D21" s="265"/>
      <c r="E21" s="30">
        <v>1</v>
      </c>
      <c r="F21" s="42"/>
      <c r="G21" s="42"/>
      <c r="H21" s="42"/>
      <c r="I21" s="75"/>
      <c r="J21" s="243"/>
      <c r="K21" s="235"/>
      <c r="L21" s="235"/>
      <c r="M21" s="235"/>
      <c r="N21" s="235"/>
      <c r="O21" s="235"/>
      <c r="P21" s="235"/>
      <c r="Q21" s="235"/>
      <c r="R21" s="235"/>
      <c r="S21" s="235"/>
      <c r="T21" s="235"/>
      <c r="U21" s="235"/>
      <c r="V21" s="259"/>
      <c r="W21" s="259"/>
      <c r="X21" s="259"/>
      <c r="Y21" s="259"/>
      <c r="Z21" s="235"/>
      <c r="AA21" s="235"/>
      <c r="AB21" s="235"/>
      <c r="AC21" s="235"/>
      <c r="AD21" s="235"/>
      <c r="AE21" s="235"/>
      <c r="AF21" s="235"/>
      <c r="AG21" s="235"/>
      <c r="AH21" s="235"/>
      <c r="AI21" s="235"/>
      <c r="AJ21" s="235"/>
      <c r="AK21" s="235"/>
      <c r="AL21" s="235"/>
      <c r="AM21" s="235"/>
      <c r="AN21" s="235"/>
      <c r="AO21" s="235"/>
      <c r="AP21" s="237">
        <v>1</v>
      </c>
      <c r="AQ21" s="237"/>
      <c r="AR21" s="237"/>
      <c r="AS21" s="237"/>
      <c r="AT21" s="235"/>
      <c r="AU21" s="235"/>
      <c r="AV21" s="235"/>
      <c r="AW21" s="235"/>
      <c r="AX21" s="235"/>
      <c r="AY21" s="235"/>
      <c r="AZ21" s="235"/>
      <c r="BA21" s="235"/>
      <c r="BB21" s="235"/>
      <c r="BC21" s="235"/>
      <c r="BD21" s="235"/>
      <c r="BE21" s="272"/>
      <c r="BF21" s="4"/>
    </row>
    <row r="22" spans="1:58" s="10" customFormat="1" ht="123.75" customHeight="1">
      <c r="A22" s="45">
        <v>20</v>
      </c>
      <c r="B22" s="50" t="s">
        <v>38</v>
      </c>
      <c r="C22" s="265" t="s">
        <v>110</v>
      </c>
      <c r="D22" s="265"/>
      <c r="E22" s="30">
        <v>1</v>
      </c>
      <c r="F22" s="42">
        <v>1</v>
      </c>
      <c r="G22" s="42"/>
      <c r="H22" s="42">
        <v>1</v>
      </c>
      <c r="I22" s="75"/>
      <c r="J22" s="243"/>
      <c r="K22" s="235"/>
      <c r="L22" s="235"/>
      <c r="M22" s="235"/>
      <c r="N22" s="235"/>
      <c r="O22" s="235"/>
      <c r="P22" s="235"/>
      <c r="Q22" s="235"/>
      <c r="R22" s="235"/>
      <c r="S22" s="235"/>
      <c r="T22" s="235"/>
      <c r="U22" s="235"/>
      <c r="V22" s="259"/>
      <c r="W22" s="259"/>
      <c r="X22" s="259"/>
      <c r="Y22" s="259"/>
      <c r="Z22" s="235"/>
      <c r="AA22" s="235"/>
      <c r="AB22" s="235"/>
      <c r="AC22" s="235"/>
      <c r="AD22" s="237">
        <v>1</v>
      </c>
      <c r="AE22" s="237"/>
      <c r="AF22" s="237"/>
      <c r="AG22" s="237"/>
      <c r="AH22" s="235"/>
      <c r="AI22" s="235"/>
      <c r="AJ22" s="235"/>
      <c r="AK22" s="235"/>
      <c r="AL22" s="235"/>
      <c r="AM22" s="235"/>
      <c r="AN22" s="235"/>
      <c r="AO22" s="235"/>
      <c r="AP22" s="235"/>
      <c r="AQ22" s="235"/>
      <c r="AR22" s="235"/>
      <c r="AS22" s="235"/>
      <c r="AT22" s="235"/>
      <c r="AU22" s="235"/>
      <c r="AV22" s="235"/>
      <c r="AW22" s="235"/>
      <c r="AX22" s="235"/>
      <c r="AY22" s="235"/>
      <c r="AZ22" s="235"/>
      <c r="BA22" s="235"/>
      <c r="BB22" s="235"/>
      <c r="BC22" s="235"/>
      <c r="BD22" s="235"/>
      <c r="BE22" s="272"/>
      <c r="BF22" s="4"/>
    </row>
    <row r="23" spans="1:58" s="10" customFormat="1" ht="97.5" customHeight="1">
      <c r="A23" s="45">
        <v>21</v>
      </c>
      <c r="B23" s="50" t="s">
        <v>38</v>
      </c>
      <c r="C23" s="265" t="s">
        <v>114</v>
      </c>
      <c r="D23" s="265"/>
      <c r="E23" s="30">
        <v>1</v>
      </c>
      <c r="F23" s="42"/>
      <c r="G23" s="42"/>
      <c r="H23" s="42">
        <v>1</v>
      </c>
      <c r="I23" s="79"/>
      <c r="J23" s="243"/>
      <c r="K23" s="235"/>
      <c r="L23" s="235"/>
      <c r="M23" s="235"/>
      <c r="N23" s="235"/>
      <c r="O23" s="235"/>
      <c r="P23" s="235"/>
      <c r="Q23" s="235"/>
      <c r="R23" s="235"/>
      <c r="S23" s="235"/>
      <c r="T23" s="235"/>
      <c r="U23" s="235"/>
      <c r="V23" s="259"/>
      <c r="W23" s="259"/>
      <c r="X23" s="259"/>
      <c r="Y23" s="259"/>
      <c r="Z23" s="235"/>
      <c r="AA23" s="235"/>
      <c r="AB23" s="235"/>
      <c r="AC23" s="235"/>
      <c r="AD23" s="235"/>
      <c r="AE23" s="235"/>
      <c r="AF23" s="235"/>
      <c r="AG23" s="235"/>
      <c r="AH23" s="235"/>
      <c r="AI23" s="235"/>
      <c r="AJ23" s="235"/>
      <c r="AK23" s="235"/>
      <c r="AL23" s="235"/>
      <c r="AM23" s="235"/>
      <c r="AN23" s="235"/>
      <c r="AO23" s="235"/>
      <c r="AP23" s="235"/>
      <c r="AQ23" s="235"/>
      <c r="AR23" s="235"/>
      <c r="AS23" s="235"/>
      <c r="AT23" s="237">
        <v>1</v>
      </c>
      <c r="AU23" s="237"/>
      <c r="AV23" s="237"/>
      <c r="AW23" s="237"/>
      <c r="AX23" s="235"/>
      <c r="AY23" s="235"/>
      <c r="AZ23" s="235"/>
      <c r="BA23" s="235"/>
      <c r="BB23" s="235"/>
      <c r="BC23" s="235"/>
      <c r="BD23" s="235"/>
      <c r="BE23" s="272"/>
      <c r="BF23" s="4"/>
    </row>
    <row r="24" spans="1:58" s="10" customFormat="1" ht="60" customHeight="1">
      <c r="A24" s="45">
        <v>22</v>
      </c>
      <c r="B24" s="50" t="s">
        <v>38</v>
      </c>
      <c r="C24" s="265" t="s">
        <v>116</v>
      </c>
      <c r="D24" s="265"/>
      <c r="E24" s="78"/>
      <c r="F24" s="46">
        <v>1</v>
      </c>
      <c r="G24" s="46"/>
      <c r="H24" s="46"/>
      <c r="I24" s="79"/>
      <c r="J24" s="243"/>
      <c r="K24" s="235"/>
      <c r="L24" s="235"/>
      <c r="M24" s="235"/>
      <c r="N24" s="235"/>
      <c r="O24" s="235"/>
      <c r="P24" s="235"/>
      <c r="Q24" s="235"/>
      <c r="R24" s="235"/>
      <c r="S24" s="235"/>
      <c r="T24" s="235"/>
      <c r="U24" s="235"/>
      <c r="V24" s="259"/>
      <c r="W24" s="259"/>
      <c r="X24" s="259"/>
      <c r="Y24" s="259"/>
      <c r="Z24" s="235"/>
      <c r="AA24" s="235"/>
      <c r="AB24" s="235"/>
      <c r="AC24" s="235"/>
      <c r="AD24" s="235"/>
      <c r="AE24" s="235"/>
      <c r="AF24" s="235"/>
      <c r="AG24" s="235"/>
      <c r="AH24" s="235"/>
      <c r="AI24" s="235"/>
      <c r="AJ24" s="235"/>
      <c r="AK24" s="235"/>
      <c r="AL24" s="237">
        <v>1</v>
      </c>
      <c r="AM24" s="237"/>
      <c r="AN24" s="237"/>
      <c r="AO24" s="237"/>
      <c r="AP24" s="235"/>
      <c r="AQ24" s="235"/>
      <c r="AR24" s="235"/>
      <c r="AS24" s="235"/>
      <c r="AT24" s="235"/>
      <c r="AU24" s="235"/>
      <c r="AV24" s="235"/>
      <c r="AW24" s="235"/>
      <c r="AX24" s="235"/>
      <c r="AY24" s="235"/>
      <c r="AZ24" s="235"/>
      <c r="BA24" s="235"/>
      <c r="BB24" s="235"/>
      <c r="BC24" s="235"/>
      <c r="BD24" s="235"/>
      <c r="BE24" s="272"/>
      <c r="BF24" s="4"/>
    </row>
    <row r="25" spans="1:58" s="10" customFormat="1" ht="63.75" customHeight="1">
      <c r="A25" s="45">
        <v>23</v>
      </c>
      <c r="B25" s="50" t="s">
        <v>38</v>
      </c>
      <c r="C25" s="265" t="s">
        <v>119</v>
      </c>
      <c r="D25" s="265"/>
      <c r="E25" s="78"/>
      <c r="F25" s="46">
        <v>1</v>
      </c>
      <c r="G25" s="46">
        <v>1</v>
      </c>
      <c r="H25" s="46"/>
      <c r="I25" s="79"/>
      <c r="J25" s="243"/>
      <c r="K25" s="235"/>
      <c r="L25" s="235"/>
      <c r="M25" s="235"/>
      <c r="N25" s="235"/>
      <c r="O25" s="235"/>
      <c r="P25" s="235"/>
      <c r="Q25" s="235"/>
      <c r="R25" s="235"/>
      <c r="S25" s="235"/>
      <c r="T25" s="235"/>
      <c r="U25" s="235"/>
      <c r="V25" s="259"/>
      <c r="W25" s="259"/>
      <c r="X25" s="259"/>
      <c r="Y25" s="259"/>
      <c r="Z25" s="237">
        <v>1</v>
      </c>
      <c r="AA25" s="237"/>
      <c r="AB25" s="237"/>
      <c r="AC25" s="237"/>
      <c r="AD25" s="235"/>
      <c r="AE25" s="235"/>
      <c r="AF25" s="235"/>
      <c r="AG25" s="235"/>
      <c r="AH25" s="235"/>
      <c r="AI25" s="235"/>
      <c r="AJ25" s="235"/>
      <c r="AK25" s="235"/>
      <c r="AL25" s="235"/>
      <c r="AM25" s="235"/>
      <c r="AN25" s="235"/>
      <c r="AO25" s="235"/>
      <c r="AP25" s="235"/>
      <c r="AQ25" s="235"/>
      <c r="AR25" s="235"/>
      <c r="AS25" s="235"/>
      <c r="AT25" s="235"/>
      <c r="AU25" s="235"/>
      <c r="AV25" s="235"/>
      <c r="AW25" s="235"/>
      <c r="AX25" s="235"/>
      <c r="AY25" s="235"/>
      <c r="AZ25" s="235"/>
      <c r="BA25" s="235"/>
      <c r="BB25" s="235"/>
      <c r="BC25" s="235"/>
      <c r="BD25" s="235"/>
      <c r="BE25" s="272"/>
      <c r="BF25" s="4"/>
    </row>
    <row r="26" spans="1:58" s="10" customFormat="1" ht="63.75" customHeight="1">
      <c r="A26" s="45">
        <v>24</v>
      </c>
      <c r="B26" s="28" t="s">
        <v>38</v>
      </c>
      <c r="C26" s="275" t="s">
        <v>123</v>
      </c>
      <c r="D26" s="275"/>
      <c r="E26" s="80"/>
      <c r="F26" s="48"/>
      <c r="G26" s="48"/>
      <c r="H26" s="48"/>
      <c r="I26" s="81">
        <v>1</v>
      </c>
      <c r="J26" s="276"/>
      <c r="K26" s="273"/>
      <c r="L26" s="273"/>
      <c r="M26" s="273"/>
      <c r="N26" s="273"/>
      <c r="O26" s="273"/>
      <c r="P26" s="273"/>
      <c r="Q26" s="273"/>
      <c r="R26" s="273"/>
      <c r="S26" s="273"/>
      <c r="T26" s="273"/>
      <c r="U26" s="273"/>
      <c r="V26" s="274"/>
      <c r="W26" s="274"/>
      <c r="X26" s="274"/>
      <c r="Y26" s="274"/>
      <c r="Z26" s="273"/>
      <c r="AA26" s="273"/>
      <c r="AB26" s="273"/>
      <c r="AC26" s="273"/>
      <c r="AD26" s="273"/>
      <c r="AE26" s="273"/>
      <c r="AF26" s="273"/>
      <c r="AG26" s="273"/>
      <c r="AH26" s="273"/>
      <c r="AI26" s="273"/>
      <c r="AJ26" s="273"/>
      <c r="AK26" s="273"/>
      <c r="AL26" s="273"/>
      <c r="AM26" s="273"/>
      <c r="AN26" s="273"/>
      <c r="AO26" s="273"/>
      <c r="AP26" s="273"/>
      <c r="AQ26" s="273"/>
      <c r="AR26" s="273"/>
      <c r="AS26" s="273"/>
      <c r="AT26" s="273"/>
      <c r="AU26" s="273"/>
      <c r="AV26" s="273"/>
      <c r="AW26" s="273"/>
      <c r="AX26" s="241">
        <v>1</v>
      </c>
      <c r="AY26" s="241"/>
      <c r="AZ26" s="241"/>
      <c r="BA26" s="241"/>
      <c r="BB26" s="273"/>
      <c r="BC26" s="273"/>
      <c r="BD26" s="273"/>
      <c r="BE26" s="278"/>
      <c r="BF26" s="4"/>
    </row>
    <row r="27" spans="1:58" s="10" customFormat="1" ht="63.75" customHeight="1" thickBot="1">
      <c r="A27" s="45">
        <v>24</v>
      </c>
      <c r="B27" s="28" t="s">
        <v>38</v>
      </c>
      <c r="C27" s="275" t="s">
        <v>125</v>
      </c>
      <c r="D27" s="275"/>
      <c r="E27" s="80"/>
      <c r="F27" s="48"/>
      <c r="G27" s="48">
        <v>1</v>
      </c>
      <c r="H27" s="48"/>
      <c r="I27" s="81"/>
      <c r="J27" s="276"/>
      <c r="K27" s="273"/>
      <c r="L27" s="273"/>
      <c r="M27" s="273"/>
      <c r="N27" s="273"/>
      <c r="O27" s="273"/>
      <c r="P27" s="273"/>
      <c r="Q27" s="273"/>
      <c r="R27" s="273"/>
      <c r="S27" s="273"/>
      <c r="T27" s="273"/>
      <c r="U27" s="273"/>
      <c r="V27" s="274"/>
      <c r="W27" s="274"/>
      <c r="X27" s="274"/>
      <c r="Y27" s="274"/>
      <c r="Z27" s="273"/>
      <c r="AA27" s="273"/>
      <c r="AB27" s="273"/>
      <c r="AC27" s="273"/>
      <c r="AD27" s="273"/>
      <c r="AE27" s="273"/>
      <c r="AF27" s="273"/>
      <c r="AG27" s="273"/>
      <c r="AH27" s="273"/>
      <c r="AI27" s="273"/>
      <c r="AJ27" s="273"/>
      <c r="AK27" s="273"/>
      <c r="AL27" s="273"/>
      <c r="AM27" s="273"/>
      <c r="AN27" s="273"/>
      <c r="AO27" s="273"/>
      <c r="AP27" s="273"/>
      <c r="AQ27" s="273"/>
      <c r="AR27" s="273"/>
      <c r="AS27" s="273"/>
      <c r="AT27" s="273"/>
      <c r="AU27" s="273"/>
      <c r="AV27" s="273"/>
      <c r="AW27" s="273"/>
      <c r="AX27" s="241">
        <v>1</v>
      </c>
      <c r="AY27" s="241"/>
      <c r="AZ27" s="241"/>
      <c r="BA27" s="241"/>
      <c r="BB27" s="273"/>
      <c r="BC27" s="273"/>
      <c r="BD27" s="273"/>
      <c r="BE27" s="278"/>
      <c r="BF27" s="4"/>
    </row>
    <row r="28" spans="1:58" s="10" customFormat="1" ht="38.25" customHeight="1">
      <c r="A28" s="32">
        <v>1</v>
      </c>
      <c r="B28" s="47" t="s">
        <v>129</v>
      </c>
      <c r="C28" s="293" t="s">
        <v>280</v>
      </c>
      <c r="D28" s="293"/>
      <c r="E28" s="67"/>
      <c r="F28" s="59"/>
      <c r="G28" s="47">
        <v>1</v>
      </c>
      <c r="H28" s="59"/>
      <c r="I28" s="68"/>
      <c r="J28" s="517"/>
      <c r="K28" s="290"/>
      <c r="L28" s="290"/>
      <c r="M28" s="290"/>
      <c r="N28" s="290"/>
      <c r="O28" s="290"/>
      <c r="P28" s="290"/>
      <c r="Q28" s="290"/>
      <c r="R28" s="291"/>
      <c r="S28" s="291"/>
      <c r="T28" s="291"/>
      <c r="U28" s="291"/>
      <c r="V28" s="292"/>
      <c r="W28" s="292"/>
      <c r="X28" s="292"/>
      <c r="Y28" s="292"/>
      <c r="Z28" s="292"/>
      <c r="AA28" s="292"/>
      <c r="AB28" s="292"/>
      <c r="AC28" s="292"/>
      <c r="AD28" s="292">
        <v>1</v>
      </c>
      <c r="AE28" s="292"/>
      <c r="AF28" s="292"/>
      <c r="AG28" s="292"/>
      <c r="AH28" s="297"/>
      <c r="AI28" s="297"/>
      <c r="AJ28" s="297"/>
      <c r="AK28" s="297"/>
      <c r="AL28" s="297"/>
      <c r="AM28" s="297"/>
      <c r="AN28" s="297"/>
      <c r="AO28" s="297"/>
      <c r="AP28" s="297"/>
      <c r="AQ28" s="297"/>
      <c r="AR28" s="297"/>
      <c r="AS28" s="297"/>
      <c r="AT28" s="297"/>
      <c r="AU28" s="297"/>
      <c r="AV28" s="297"/>
      <c r="AW28" s="297"/>
      <c r="AX28" s="297"/>
      <c r="AY28" s="297"/>
      <c r="AZ28" s="297"/>
      <c r="BA28" s="297"/>
      <c r="BB28" s="290"/>
      <c r="BC28" s="290"/>
      <c r="BD28" s="290"/>
      <c r="BE28" s="298"/>
    </row>
    <row r="29" spans="1:58" s="10" customFormat="1" ht="87.75" customHeight="1" thickBot="1">
      <c r="A29" s="33">
        <v>2</v>
      </c>
      <c r="B29" s="43" t="s">
        <v>129</v>
      </c>
      <c r="C29" s="343" t="s">
        <v>281</v>
      </c>
      <c r="D29" s="343"/>
      <c r="E29" s="69"/>
      <c r="F29" s="43"/>
      <c r="G29" s="57"/>
      <c r="H29" s="57"/>
      <c r="I29" s="70"/>
      <c r="J29" s="515"/>
      <c r="K29" s="340"/>
      <c r="L29" s="340"/>
      <c r="M29" s="340"/>
      <c r="N29" s="340"/>
      <c r="O29" s="340"/>
      <c r="P29" s="340"/>
      <c r="Q29" s="340"/>
      <c r="R29" s="340"/>
      <c r="S29" s="340"/>
      <c r="T29" s="340"/>
      <c r="U29" s="340"/>
      <c r="V29" s="340"/>
      <c r="W29" s="340"/>
      <c r="X29" s="340"/>
      <c r="Y29" s="340"/>
      <c r="Z29" s="525"/>
      <c r="AA29" s="525"/>
      <c r="AB29" s="525"/>
      <c r="AC29" s="525"/>
      <c r="AD29" s="525"/>
      <c r="AE29" s="525"/>
      <c r="AF29" s="525"/>
      <c r="AG29" s="525"/>
      <c r="AH29" s="525"/>
      <c r="AI29" s="525"/>
      <c r="AJ29" s="525"/>
      <c r="AK29" s="525"/>
      <c r="AL29" s="346">
        <v>1</v>
      </c>
      <c r="AM29" s="346"/>
      <c r="AN29" s="346"/>
      <c r="AO29" s="346"/>
      <c r="AP29" s="524"/>
      <c r="AQ29" s="524"/>
      <c r="AR29" s="524"/>
      <c r="AS29" s="524"/>
      <c r="AT29" s="524"/>
      <c r="AU29" s="524"/>
      <c r="AV29" s="524"/>
      <c r="AW29" s="524"/>
      <c r="AX29" s="524"/>
      <c r="AY29" s="524"/>
      <c r="AZ29" s="524"/>
      <c r="BA29" s="524"/>
      <c r="BB29" s="340"/>
      <c r="BC29" s="340"/>
      <c r="BD29" s="340"/>
      <c r="BE29" s="341"/>
    </row>
    <row r="30" spans="1:58" s="10" customFormat="1" ht="52.5" customHeight="1">
      <c r="A30" s="32">
        <v>1</v>
      </c>
      <c r="B30" s="47" t="s">
        <v>139</v>
      </c>
      <c r="C30" s="294" t="s">
        <v>282</v>
      </c>
      <c r="D30" s="294"/>
      <c r="E30" s="67"/>
      <c r="F30" s="47">
        <v>1</v>
      </c>
      <c r="G30" s="47">
        <v>1</v>
      </c>
      <c r="H30" s="59"/>
      <c r="I30" s="68"/>
      <c r="J30" s="523">
        <v>1</v>
      </c>
      <c r="K30" s="291"/>
      <c r="L30" s="291"/>
      <c r="M30" s="291"/>
      <c r="N30" s="291">
        <v>1</v>
      </c>
      <c r="O30" s="291"/>
      <c r="P30" s="291"/>
      <c r="Q30" s="291"/>
      <c r="R30" s="291">
        <v>1</v>
      </c>
      <c r="S30" s="291"/>
      <c r="T30" s="291"/>
      <c r="U30" s="291"/>
      <c r="V30" s="522">
        <v>1</v>
      </c>
      <c r="W30" s="292"/>
      <c r="X30" s="292"/>
      <c r="Y30" s="292"/>
      <c r="Z30" s="291">
        <v>1</v>
      </c>
      <c r="AA30" s="291"/>
      <c r="AB30" s="291"/>
      <c r="AC30" s="291"/>
      <c r="AD30" s="291">
        <v>1</v>
      </c>
      <c r="AE30" s="291"/>
      <c r="AF30" s="291"/>
      <c r="AG30" s="291"/>
      <c r="AH30" s="291">
        <v>1</v>
      </c>
      <c r="AI30" s="291"/>
      <c r="AJ30" s="291"/>
      <c r="AK30" s="291"/>
      <c r="AL30" s="291">
        <v>1</v>
      </c>
      <c r="AM30" s="291"/>
      <c r="AN30" s="291"/>
      <c r="AO30" s="291"/>
      <c r="AP30" s="291">
        <v>1</v>
      </c>
      <c r="AQ30" s="291"/>
      <c r="AR30" s="291"/>
      <c r="AS30" s="291"/>
      <c r="AT30" s="291">
        <v>1</v>
      </c>
      <c r="AU30" s="291"/>
      <c r="AV30" s="291"/>
      <c r="AW30" s="291"/>
      <c r="AX30" s="291">
        <v>1</v>
      </c>
      <c r="AY30" s="291"/>
      <c r="AZ30" s="291"/>
      <c r="BA30" s="291"/>
      <c r="BB30" s="291">
        <v>1</v>
      </c>
      <c r="BC30" s="291"/>
      <c r="BD30" s="291"/>
      <c r="BE30" s="521"/>
    </row>
    <row r="31" spans="1:58" s="10" customFormat="1" ht="48.75" customHeight="1">
      <c r="A31" s="30">
        <v>2</v>
      </c>
      <c r="B31" s="42" t="s">
        <v>139</v>
      </c>
      <c r="C31" s="262" t="s">
        <v>283</v>
      </c>
      <c r="D31" s="262"/>
      <c r="E31" s="63"/>
      <c r="F31" s="42">
        <v>1</v>
      </c>
      <c r="G31" s="42">
        <v>1</v>
      </c>
      <c r="H31" s="50"/>
      <c r="I31" s="64"/>
      <c r="J31" s="258">
        <v>1</v>
      </c>
      <c r="K31" s="237"/>
      <c r="L31" s="237"/>
      <c r="M31" s="237"/>
      <c r="N31" s="237">
        <v>1</v>
      </c>
      <c r="O31" s="237"/>
      <c r="P31" s="237"/>
      <c r="Q31" s="237"/>
      <c r="R31" s="237">
        <v>1</v>
      </c>
      <c r="S31" s="237"/>
      <c r="T31" s="237"/>
      <c r="U31" s="237"/>
      <c r="V31" s="306">
        <v>1</v>
      </c>
      <c r="W31" s="269"/>
      <c r="X31" s="269"/>
      <c r="Y31" s="269"/>
      <c r="Z31" s="237">
        <v>1</v>
      </c>
      <c r="AA31" s="237"/>
      <c r="AB31" s="237"/>
      <c r="AC31" s="237"/>
      <c r="AD31" s="237">
        <v>1</v>
      </c>
      <c r="AE31" s="237"/>
      <c r="AF31" s="237"/>
      <c r="AG31" s="237"/>
      <c r="AH31" s="237">
        <v>1</v>
      </c>
      <c r="AI31" s="237"/>
      <c r="AJ31" s="237"/>
      <c r="AK31" s="237"/>
      <c r="AL31" s="237">
        <v>1</v>
      </c>
      <c r="AM31" s="237"/>
      <c r="AN31" s="237"/>
      <c r="AO31" s="237"/>
      <c r="AP31" s="237">
        <v>1</v>
      </c>
      <c r="AQ31" s="237"/>
      <c r="AR31" s="237"/>
      <c r="AS31" s="237"/>
      <c r="AT31" s="237">
        <v>1</v>
      </c>
      <c r="AU31" s="237"/>
      <c r="AV31" s="237"/>
      <c r="AW31" s="237"/>
      <c r="AX31" s="237">
        <v>1</v>
      </c>
      <c r="AY31" s="237"/>
      <c r="AZ31" s="237"/>
      <c r="BA31" s="237"/>
      <c r="BB31" s="237">
        <v>1</v>
      </c>
      <c r="BC31" s="237"/>
      <c r="BD31" s="237"/>
      <c r="BE31" s="518"/>
    </row>
    <row r="32" spans="1:58" s="10" customFormat="1" ht="37.5" customHeight="1">
      <c r="A32" s="30">
        <v>3</v>
      </c>
      <c r="B32" s="44" t="s">
        <v>139</v>
      </c>
      <c r="C32" s="310" t="s">
        <v>145</v>
      </c>
      <c r="D32" s="310"/>
      <c r="E32" s="65"/>
      <c r="F32" s="42">
        <v>1</v>
      </c>
      <c r="G32" s="58"/>
      <c r="H32" s="58"/>
      <c r="I32" s="66"/>
      <c r="J32" s="243"/>
      <c r="K32" s="235"/>
      <c r="L32" s="235"/>
      <c r="M32" s="235"/>
      <c r="N32" s="235"/>
      <c r="O32" s="235"/>
      <c r="P32" s="235"/>
      <c r="Q32" s="235"/>
      <c r="R32" s="237">
        <v>1</v>
      </c>
      <c r="S32" s="237"/>
      <c r="T32" s="237"/>
      <c r="U32" s="237"/>
      <c r="V32" s="259"/>
      <c r="W32" s="259"/>
      <c r="X32" s="259"/>
      <c r="Y32" s="259"/>
      <c r="Z32" s="235"/>
      <c r="AA32" s="235"/>
      <c r="AB32" s="235"/>
      <c r="AC32" s="235"/>
      <c r="AD32" s="235"/>
      <c r="AE32" s="235"/>
      <c r="AF32" s="235"/>
      <c r="AG32" s="235"/>
      <c r="AH32" s="235"/>
      <c r="AI32" s="235"/>
      <c r="AJ32" s="235"/>
      <c r="AK32" s="235"/>
      <c r="AL32" s="235"/>
      <c r="AM32" s="235"/>
      <c r="AN32" s="235"/>
      <c r="AO32" s="235"/>
      <c r="AP32" s="235"/>
      <c r="AQ32" s="235"/>
      <c r="AR32" s="235"/>
      <c r="AS32" s="235"/>
      <c r="AT32" s="235"/>
      <c r="AU32" s="235"/>
      <c r="AV32" s="235"/>
      <c r="AW32" s="235"/>
      <c r="AX32" s="237">
        <v>1</v>
      </c>
      <c r="AY32" s="237"/>
      <c r="AZ32" s="237"/>
      <c r="BA32" s="237"/>
      <c r="BB32" s="235"/>
      <c r="BC32" s="235"/>
      <c r="BD32" s="235"/>
      <c r="BE32" s="272"/>
    </row>
    <row r="33" spans="1:57" s="10" customFormat="1" ht="37.5" customHeight="1">
      <c r="A33" s="30">
        <v>4</v>
      </c>
      <c r="B33" s="44" t="s">
        <v>139</v>
      </c>
      <c r="C33" s="310" t="s">
        <v>284</v>
      </c>
      <c r="D33" s="310"/>
      <c r="E33" s="65"/>
      <c r="F33" s="58"/>
      <c r="G33" s="58"/>
      <c r="H33" s="58"/>
      <c r="I33" s="75">
        <v>1</v>
      </c>
      <c r="J33" s="243"/>
      <c r="K33" s="235"/>
      <c r="L33" s="235"/>
      <c r="M33" s="235"/>
      <c r="N33" s="519">
        <v>1</v>
      </c>
      <c r="O33" s="520"/>
      <c r="P33" s="520"/>
      <c r="Q33" s="258"/>
      <c r="R33" s="235"/>
      <c r="S33" s="235"/>
      <c r="T33" s="235"/>
      <c r="U33" s="235"/>
      <c r="V33" s="237">
        <v>1</v>
      </c>
      <c r="W33" s="237"/>
      <c r="X33" s="237"/>
      <c r="Y33" s="237"/>
      <c r="Z33" s="235"/>
      <c r="AA33" s="235"/>
      <c r="AB33" s="235"/>
      <c r="AC33" s="235"/>
      <c r="AD33" s="237">
        <v>1</v>
      </c>
      <c r="AE33" s="237"/>
      <c r="AF33" s="237"/>
      <c r="AG33" s="237"/>
      <c r="AH33" s="235"/>
      <c r="AI33" s="235"/>
      <c r="AJ33" s="235"/>
      <c r="AK33" s="235"/>
      <c r="AL33" s="237">
        <v>1</v>
      </c>
      <c r="AM33" s="237"/>
      <c r="AN33" s="237"/>
      <c r="AO33" s="237"/>
      <c r="AP33" s="235"/>
      <c r="AQ33" s="235"/>
      <c r="AR33" s="235"/>
      <c r="AS33" s="235"/>
      <c r="AT33" s="237">
        <v>1</v>
      </c>
      <c r="AU33" s="237"/>
      <c r="AV33" s="237"/>
      <c r="AW33" s="237"/>
      <c r="AX33" s="235"/>
      <c r="AY33" s="235"/>
      <c r="AZ33" s="235"/>
      <c r="BA33" s="235"/>
      <c r="BB33" s="237">
        <v>1</v>
      </c>
      <c r="BC33" s="237"/>
      <c r="BD33" s="237"/>
      <c r="BE33" s="518"/>
    </row>
    <row r="34" spans="1:57" s="10" customFormat="1" ht="89.25" customHeight="1">
      <c r="A34" s="30">
        <v>5</v>
      </c>
      <c r="B34" s="42" t="s">
        <v>139</v>
      </c>
      <c r="C34" s="262" t="s">
        <v>285</v>
      </c>
      <c r="D34" s="262"/>
      <c r="E34" s="63">
        <v>1</v>
      </c>
      <c r="F34" s="50"/>
      <c r="G34" s="50"/>
      <c r="H34" s="50"/>
      <c r="I34" s="64"/>
      <c r="J34" s="271"/>
      <c r="K34" s="232"/>
      <c r="L34" s="232"/>
      <c r="M34" s="232"/>
      <c r="N34" s="232"/>
      <c r="O34" s="232"/>
      <c r="P34" s="232"/>
      <c r="Q34" s="232"/>
      <c r="R34" s="232"/>
      <c r="S34" s="232"/>
      <c r="T34" s="232"/>
      <c r="U34" s="232"/>
      <c r="V34" s="269">
        <v>1</v>
      </c>
      <c r="W34" s="269"/>
      <c r="X34" s="269"/>
      <c r="Y34" s="269"/>
      <c r="Z34" s="232"/>
      <c r="AA34" s="232"/>
      <c r="AB34" s="232"/>
      <c r="AC34" s="232"/>
      <c r="AD34" s="232"/>
      <c r="AE34" s="232"/>
      <c r="AF34" s="232"/>
      <c r="AG34" s="232"/>
      <c r="AH34" s="232"/>
      <c r="AI34" s="232"/>
      <c r="AJ34" s="232"/>
      <c r="AK34" s="232"/>
      <c r="AL34" s="232"/>
      <c r="AM34" s="232"/>
      <c r="AN34" s="232"/>
      <c r="AO34" s="232"/>
      <c r="AP34" s="232"/>
      <c r="AQ34" s="232"/>
      <c r="AR34" s="232"/>
      <c r="AS34" s="232"/>
      <c r="AT34" s="232"/>
      <c r="AU34" s="232"/>
      <c r="AV34" s="232"/>
      <c r="AW34" s="232"/>
      <c r="AX34" s="232"/>
      <c r="AY34" s="232"/>
      <c r="AZ34" s="232"/>
      <c r="BA34" s="232"/>
      <c r="BB34" s="232"/>
      <c r="BC34" s="232"/>
      <c r="BD34" s="232"/>
      <c r="BE34" s="255"/>
    </row>
    <row r="35" spans="1:57" s="10" customFormat="1" ht="57.75" customHeight="1" thickBot="1">
      <c r="A35" s="33">
        <v>6</v>
      </c>
      <c r="B35" s="43" t="s">
        <v>139</v>
      </c>
      <c r="C35" s="345" t="s">
        <v>286</v>
      </c>
      <c r="D35" s="345"/>
      <c r="E35" s="69"/>
      <c r="F35" s="57"/>
      <c r="G35" s="57"/>
      <c r="H35" s="43">
        <v>1</v>
      </c>
      <c r="I35" s="70"/>
      <c r="J35" s="515"/>
      <c r="K35" s="340"/>
      <c r="L35" s="340"/>
      <c r="M35" s="340"/>
      <c r="N35" s="340"/>
      <c r="O35" s="340"/>
      <c r="P35" s="340"/>
      <c r="Q35" s="340"/>
      <c r="R35" s="340"/>
      <c r="S35" s="340"/>
      <c r="T35" s="340"/>
      <c r="U35" s="340"/>
      <c r="V35" s="514"/>
      <c r="W35" s="514"/>
      <c r="X35" s="514"/>
      <c r="Y35" s="514"/>
      <c r="Z35" s="340"/>
      <c r="AA35" s="340"/>
      <c r="AB35" s="340"/>
      <c r="AC35" s="340"/>
      <c r="AD35" s="340"/>
      <c r="AE35" s="340"/>
      <c r="AF35" s="340"/>
      <c r="AG35" s="340"/>
      <c r="AH35" s="340"/>
      <c r="AI35" s="340"/>
      <c r="AJ35" s="340"/>
      <c r="AK35" s="340"/>
      <c r="AL35" s="340"/>
      <c r="AM35" s="340"/>
      <c r="AN35" s="340"/>
      <c r="AO35" s="340"/>
      <c r="AP35" s="346">
        <v>1</v>
      </c>
      <c r="AQ35" s="346"/>
      <c r="AR35" s="346"/>
      <c r="AS35" s="346"/>
      <c r="AT35" s="340"/>
      <c r="AU35" s="340"/>
      <c r="AV35" s="340"/>
      <c r="AW35" s="340"/>
      <c r="AX35" s="340"/>
      <c r="AY35" s="340"/>
      <c r="AZ35" s="340"/>
      <c r="BA35" s="340"/>
      <c r="BB35" s="340"/>
      <c r="BC35" s="340"/>
      <c r="BD35" s="340"/>
      <c r="BE35" s="341"/>
    </row>
    <row r="36" spans="1:57" s="10" customFormat="1" ht="39" customHeight="1">
      <c r="A36" s="32">
        <v>1</v>
      </c>
      <c r="B36" s="59" t="s">
        <v>154</v>
      </c>
      <c r="C36" s="516" t="s">
        <v>287</v>
      </c>
      <c r="D36" s="516"/>
      <c r="E36" s="67">
        <v>1</v>
      </c>
      <c r="F36" s="82"/>
      <c r="G36" s="82"/>
      <c r="H36" s="82"/>
      <c r="I36" s="68"/>
      <c r="J36" s="517"/>
      <c r="K36" s="290"/>
      <c r="L36" s="290"/>
      <c r="M36" s="290"/>
      <c r="N36" s="290"/>
      <c r="O36" s="290"/>
      <c r="P36" s="290"/>
      <c r="Q36" s="290"/>
      <c r="R36" s="290"/>
      <c r="S36" s="290"/>
      <c r="T36" s="290"/>
      <c r="U36" s="290"/>
      <c r="V36" s="297"/>
      <c r="W36" s="297"/>
      <c r="X36" s="297"/>
      <c r="Y36" s="297"/>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1">
        <v>1</v>
      </c>
      <c r="AY36" s="291"/>
      <c r="AZ36" s="291"/>
      <c r="BA36" s="291"/>
      <c r="BB36" s="290"/>
      <c r="BC36" s="290"/>
      <c r="BD36" s="290"/>
      <c r="BE36" s="298"/>
    </row>
    <row r="37" spans="1:57" s="10" customFormat="1" ht="53.25" customHeight="1">
      <c r="A37" s="30">
        <v>2</v>
      </c>
      <c r="B37" s="50" t="s">
        <v>154</v>
      </c>
      <c r="C37" s="317" t="s">
        <v>288</v>
      </c>
      <c r="D37" s="317"/>
      <c r="E37" s="71"/>
      <c r="F37" s="42">
        <v>1</v>
      </c>
      <c r="G37" s="56"/>
      <c r="H37" s="56"/>
      <c r="I37" s="72"/>
      <c r="J37" s="271"/>
      <c r="K37" s="232"/>
      <c r="L37" s="232"/>
      <c r="M37" s="232"/>
      <c r="N37" s="232"/>
      <c r="O37" s="232"/>
      <c r="P37" s="232"/>
      <c r="Q37" s="232"/>
      <c r="R37" s="306">
        <v>1</v>
      </c>
      <c r="S37" s="269"/>
      <c r="T37" s="269"/>
      <c r="U37" s="269"/>
      <c r="Z37" s="232"/>
      <c r="AA37" s="232"/>
      <c r="AB37" s="232"/>
      <c r="AC37" s="232"/>
      <c r="AD37" s="232"/>
      <c r="AE37" s="232"/>
      <c r="AF37" s="232"/>
      <c r="AG37" s="232"/>
      <c r="AH37" s="232"/>
      <c r="AI37" s="232"/>
      <c r="AJ37" s="232"/>
      <c r="AK37" s="232"/>
      <c r="AL37" s="232"/>
      <c r="AM37" s="232"/>
      <c r="AN37" s="232"/>
      <c r="AO37" s="232"/>
      <c r="AP37" s="306">
        <v>1</v>
      </c>
      <c r="AQ37" s="269"/>
      <c r="AR37" s="269"/>
      <c r="AS37" s="269"/>
      <c r="AT37" s="232"/>
      <c r="AU37" s="232"/>
      <c r="AV37" s="232"/>
      <c r="AW37" s="232"/>
      <c r="AX37" s="232"/>
      <c r="AY37" s="232"/>
      <c r="AZ37" s="232"/>
      <c r="BA37" s="232"/>
      <c r="BB37" s="232"/>
      <c r="BC37" s="232"/>
      <c r="BD37" s="232"/>
      <c r="BE37" s="255"/>
    </row>
    <row r="38" spans="1:57" s="10" customFormat="1" ht="46.5" customHeight="1" thickBot="1">
      <c r="A38" s="33">
        <v>3</v>
      </c>
      <c r="B38" s="57" t="s">
        <v>154</v>
      </c>
      <c r="C38" s="484" t="s">
        <v>289</v>
      </c>
      <c r="D38" s="484"/>
      <c r="E38" s="73"/>
      <c r="F38" s="74"/>
      <c r="G38" s="74"/>
      <c r="H38" s="74"/>
      <c r="I38" s="83">
        <v>1</v>
      </c>
      <c r="J38" s="515"/>
      <c r="K38" s="340"/>
      <c r="L38" s="340"/>
      <c r="M38" s="340"/>
      <c r="N38" s="340"/>
      <c r="O38" s="340"/>
      <c r="P38" s="340"/>
      <c r="Q38" s="340"/>
      <c r="R38" s="340"/>
      <c r="S38" s="340"/>
      <c r="T38" s="340"/>
      <c r="U38" s="340"/>
      <c r="V38" s="514"/>
      <c r="W38" s="514"/>
      <c r="X38" s="514"/>
      <c r="Y38" s="514"/>
      <c r="Z38" s="340"/>
      <c r="AA38" s="340"/>
      <c r="AB38" s="340"/>
      <c r="AC38" s="340"/>
      <c r="AD38" s="346">
        <v>1</v>
      </c>
      <c r="AE38" s="346"/>
      <c r="AF38" s="346"/>
      <c r="AG38" s="346"/>
      <c r="AH38" s="340"/>
      <c r="AI38" s="340"/>
      <c r="AJ38" s="340"/>
      <c r="AK38" s="340"/>
      <c r="AL38" s="340"/>
      <c r="AM38" s="340"/>
      <c r="AN38" s="340"/>
      <c r="AO38" s="340"/>
      <c r="AP38" s="340"/>
      <c r="AQ38" s="340"/>
      <c r="AR38" s="340"/>
      <c r="AS38" s="340"/>
      <c r="AT38" s="340"/>
      <c r="AU38" s="340"/>
      <c r="AV38" s="340"/>
      <c r="AW38" s="340"/>
      <c r="AX38" s="340"/>
      <c r="AY38" s="340"/>
      <c r="AZ38" s="340"/>
      <c r="BA38" s="340"/>
      <c r="BB38" s="340"/>
      <c r="BC38" s="340"/>
      <c r="BD38" s="340"/>
      <c r="BE38" s="341"/>
    </row>
    <row r="39" spans="1:57">
      <c r="E39" s="85">
        <f>+SUM(E2:E38)</f>
        <v>10</v>
      </c>
      <c r="F39" s="85">
        <f t="shared" ref="F39:I39" si="0">+SUM(F2:F38)</f>
        <v>13</v>
      </c>
      <c r="G39" s="85">
        <f t="shared" si="0"/>
        <v>10</v>
      </c>
      <c r="H39" s="85">
        <f t="shared" si="0"/>
        <v>9</v>
      </c>
      <c r="I39" s="85">
        <f t="shared" si="0"/>
        <v>10</v>
      </c>
      <c r="J39" s="512">
        <f t="shared" ref="J39" si="1">+SUM(J2:J38)</f>
        <v>7</v>
      </c>
      <c r="K39" s="512"/>
      <c r="L39" s="512"/>
      <c r="M39" s="512"/>
      <c r="N39" s="513">
        <f t="shared" ref="N39" si="2">+SUM(N2:N38)</f>
        <v>11</v>
      </c>
      <c r="O39" s="513"/>
      <c r="P39" s="513"/>
      <c r="Q39" s="513"/>
      <c r="R39" s="512">
        <f t="shared" ref="R39" si="3">+SUM(R2:R38)</f>
        <v>5</v>
      </c>
      <c r="S39" s="512"/>
      <c r="T39" s="512"/>
      <c r="U39" s="512"/>
      <c r="V39" s="512">
        <f t="shared" ref="V39" si="4">+SUM(V2:V38)</f>
        <v>7</v>
      </c>
      <c r="W39" s="512"/>
      <c r="X39" s="512"/>
      <c r="Y39" s="512"/>
      <c r="Z39" s="512">
        <f t="shared" ref="Z39" si="5">+SUM(Z2:Z38)</f>
        <v>6</v>
      </c>
      <c r="AA39" s="512"/>
      <c r="AB39" s="512"/>
      <c r="AC39" s="512"/>
      <c r="AD39" s="512">
        <f t="shared" ref="AD39" si="6">+SUM(AD2:AD38)</f>
        <v>7</v>
      </c>
      <c r="AE39" s="512"/>
      <c r="AF39" s="512"/>
      <c r="AG39" s="512"/>
      <c r="AH39" s="512">
        <f t="shared" ref="AH39" si="7">+SUM(AH2:AH38)</f>
        <v>6</v>
      </c>
      <c r="AI39" s="512"/>
      <c r="AJ39" s="512"/>
      <c r="AK39" s="512"/>
      <c r="AL39" s="512">
        <f t="shared" ref="AL39" si="8">+SUM(AL2:AL38)</f>
        <v>5</v>
      </c>
      <c r="AM39" s="512"/>
      <c r="AN39" s="512"/>
      <c r="AO39" s="512"/>
      <c r="AP39" s="512">
        <f t="shared" ref="AP39" si="9">+SUM(AP2:AP38)</f>
        <v>6</v>
      </c>
      <c r="AQ39" s="512"/>
      <c r="AR39" s="512"/>
      <c r="AS39" s="512"/>
      <c r="AT39" s="512">
        <f t="shared" ref="AT39" si="10">+SUM(AT2:AT38)</f>
        <v>6</v>
      </c>
      <c r="AU39" s="512"/>
      <c r="AV39" s="512"/>
      <c r="AW39" s="512"/>
      <c r="AX39" s="513">
        <f t="shared" ref="AX39" si="11">+SUM(AX2:AX38)</f>
        <v>8</v>
      </c>
      <c r="AY39" s="513"/>
      <c r="AZ39" s="513"/>
      <c r="BA39" s="513"/>
      <c r="BB39" s="512">
        <f t="shared" ref="BB39" si="12">+SUM(BB2:BB38)</f>
        <v>4</v>
      </c>
      <c r="BC39" s="512"/>
      <c r="BD39" s="512"/>
      <c r="BE39" s="512"/>
    </row>
    <row r="69" spans="5:24">
      <c r="M69" s="86" t="s">
        <v>290</v>
      </c>
      <c r="N69" s="86" t="s">
        <v>291</v>
      </c>
      <c r="O69" s="86" t="s">
        <v>292</v>
      </c>
      <c r="P69" s="86" t="s">
        <v>293</v>
      </c>
      <c r="Q69" s="86" t="s">
        <v>292</v>
      </c>
      <c r="R69" s="86" t="s">
        <v>294</v>
      </c>
      <c r="S69" s="86" t="s">
        <v>294</v>
      </c>
      <c r="T69" s="86" t="s">
        <v>293</v>
      </c>
      <c r="U69" s="86" t="s">
        <v>295</v>
      </c>
      <c r="V69" s="86" t="s">
        <v>296</v>
      </c>
      <c r="W69" s="86" t="s">
        <v>297</v>
      </c>
      <c r="X69" s="86" t="s">
        <v>298</v>
      </c>
    </row>
    <row r="70" spans="5:24">
      <c r="E70" s="87" t="s">
        <v>299</v>
      </c>
      <c r="F70" s="87" t="s">
        <v>300</v>
      </c>
      <c r="G70" s="87" t="s">
        <v>301</v>
      </c>
      <c r="H70" s="87" t="s">
        <v>302</v>
      </c>
      <c r="I70" s="87" t="s">
        <v>303</v>
      </c>
      <c r="M70" s="86">
        <v>7</v>
      </c>
      <c r="N70" s="86">
        <v>11</v>
      </c>
      <c r="O70" s="86">
        <v>5</v>
      </c>
      <c r="P70" s="86">
        <v>7</v>
      </c>
      <c r="Q70" s="86">
        <v>6</v>
      </c>
      <c r="R70" s="86">
        <v>7</v>
      </c>
      <c r="S70" s="86">
        <v>6</v>
      </c>
      <c r="T70" s="86">
        <v>5</v>
      </c>
      <c r="U70" s="86">
        <v>6</v>
      </c>
      <c r="V70" s="86">
        <v>6</v>
      </c>
      <c r="W70" s="86">
        <v>8</v>
      </c>
      <c r="X70" s="86">
        <v>4</v>
      </c>
    </row>
    <row r="71" spans="5:24">
      <c r="E71" s="87">
        <v>10</v>
      </c>
      <c r="F71" s="87">
        <v>13</v>
      </c>
      <c r="G71" s="87">
        <v>10</v>
      </c>
      <c r="H71" s="87">
        <v>10</v>
      </c>
      <c r="I71" s="87">
        <v>10</v>
      </c>
    </row>
  </sheetData>
  <autoFilter ref="A1:HZ1" xr:uid="{1ACF29E9-E1C3-4725-AF37-AFB5A5A520EE}">
    <filterColumn colId="2" showButton="0"/>
    <filterColumn colId="9" showButton="0"/>
    <filterColumn colId="10" showButton="0"/>
    <filterColumn colId="11" showButton="0"/>
    <filterColumn colId="13" showButton="0"/>
    <filterColumn colId="14" showButton="0"/>
    <filterColumn colId="15" showButton="0"/>
    <filterColumn colId="17" showButton="0"/>
    <filterColumn colId="18" showButton="0"/>
    <filterColumn colId="19" showButton="0"/>
    <filterColumn colId="21" showButton="0"/>
    <filterColumn colId="22" showButton="0"/>
    <filterColumn colId="23" showButton="0"/>
    <filterColumn colId="25" showButton="0"/>
    <filterColumn colId="26" showButton="0"/>
    <filterColumn colId="27" showButton="0"/>
    <filterColumn colId="29" showButton="0"/>
    <filterColumn colId="30" showButton="0"/>
    <filterColumn colId="31" showButton="0"/>
    <filterColumn colId="33" showButton="0"/>
    <filterColumn colId="34" showButton="0"/>
    <filterColumn colId="35" showButton="0"/>
    <filterColumn colId="37" showButton="0"/>
    <filterColumn colId="38" showButton="0"/>
    <filterColumn colId="39" showButton="0"/>
    <filterColumn colId="41" showButton="0"/>
    <filterColumn colId="42" showButton="0"/>
    <filterColumn colId="43" showButton="0"/>
    <filterColumn colId="45" showButton="0"/>
    <filterColumn colId="46" showButton="0"/>
    <filterColumn colId="47" showButton="0"/>
    <filterColumn colId="49" showButton="0"/>
    <filterColumn colId="50" showButton="0"/>
    <filterColumn colId="51" showButton="0"/>
    <filterColumn colId="53" showButton="0"/>
    <filterColumn colId="54" showButton="0"/>
    <filterColumn colId="55" showButton="0"/>
  </autoFilter>
  <mergeCells count="505">
    <mergeCell ref="AL1:AO1"/>
    <mergeCell ref="AP1:AS1"/>
    <mergeCell ref="AT1:AW1"/>
    <mergeCell ref="AX1:BA1"/>
    <mergeCell ref="BB1:BE1"/>
    <mergeCell ref="C2:D2"/>
    <mergeCell ref="J2:M2"/>
    <mergeCell ref="N1:Q1"/>
    <mergeCell ref="R1:U1"/>
    <mergeCell ref="V1:Y1"/>
    <mergeCell ref="Z1:AC1"/>
    <mergeCell ref="AD1:AG1"/>
    <mergeCell ref="AH1:AK1"/>
    <mergeCell ref="C1:D1"/>
    <mergeCell ref="J1:M1"/>
    <mergeCell ref="AL2:AO2"/>
    <mergeCell ref="AP2:AS2"/>
    <mergeCell ref="AT2:AW2"/>
    <mergeCell ref="AX2:BA2"/>
    <mergeCell ref="BB2:BE2"/>
    <mergeCell ref="N2:Q2"/>
    <mergeCell ref="R2:U2"/>
    <mergeCell ref="V2:Y2"/>
    <mergeCell ref="Z2:AC2"/>
    <mergeCell ref="AT3:AW3"/>
    <mergeCell ref="AX3:BA3"/>
    <mergeCell ref="BB3:BE3"/>
    <mergeCell ref="C4:D4"/>
    <mergeCell ref="J4:M4"/>
    <mergeCell ref="N4:Q4"/>
    <mergeCell ref="R3:U3"/>
    <mergeCell ref="V3:Y3"/>
    <mergeCell ref="Z3:AC3"/>
    <mergeCell ref="AD3:AG3"/>
    <mergeCell ref="AH3:AK3"/>
    <mergeCell ref="AL3:AO3"/>
    <mergeCell ref="C3:D3"/>
    <mergeCell ref="J3:M3"/>
    <mergeCell ref="N3:Q3"/>
    <mergeCell ref="AP4:AS4"/>
    <mergeCell ref="AT4:AW4"/>
    <mergeCell ref="AX4:BA4"/>
    <mergeCell ref="BB4:BE4"/>
    <mergeCell ref="R4:U4"/>
    <mergeCell ref="V4:Y4"/>
    <mergeCell ref="Z4:AC4"/>
    <mergeCell ref="AD4:AG4"/>
    <mergeCell ref="AH4:AK4"/>
    <mergeCell ref="AL4:AO4"/>
    <mergeCell ref="AD2:AG2"/>
    <mergeCell ref="AH2:AK2"/>
    <mergeCell ref="AP3:AS3"/>
    <mergeCell ref="BB5:BE5"/>
    <mergeCell ref="C6:D6"/>
    <mergeCell ref="J6:M6"/>
    <mergeCell ref="N6:Q6"/>
    <mergeCell ref="R5:U5"/>
    <mergeCell ref="V5:Y5"/>
    <mergeCell ref="Z5:AC5"/>
    <mergeCell ref="AD5:AG5"/>
    <mergeCell ref="AH5:AK5"/>
    <mergeCell ref="AL5:AO5"/>
    <mergeCell ref="AP6:AS6"/>
    <mergeCell ref="AT6:AW6"/>
    <mergeCell ref="AX6:BA6"/>
    <mergeCell ref="BB6:BE6"/>
    <mergeCell ref="C5:D5"/>
    <mergeCell ref="J5:M5"/>
    <mergeCell ref="N5:Q5"/>
    <mergeCell ref="R6:U6"/>
    <mergeCell ref="V6:Y6"/>
    <mergeCell ref="Z6:AC6"/>
    <mergeCell ref="C8:D8"/>
    <mergeCell ref="J8:M8"/>
    <mergeCell ref="N8:Q8"/>
    <mergeCell ref="R7:U7"/>
    <mergeCell ref="V7:Y7"/>
    <mergeCell ref="Z7:AC7"/>
    <mergeCell ref="AD7:AG7"/>
    <mergeCell ref="AH7:AK7"/>
    <mergeCell ref="AL7:AO7"/>
    <mergeCell ref="C7:D7"/>
    <mergeCell ref="J7:M7"/>
    <mergeCell ref="N7:Q7"/>
    <mergeCell ref="R8:U8"/>
    <mergeCell ref="V8:Y8"/>
    <mergeCell ref="Z8:AC8"/>
    <mergeCell ref="AX7:BA7"/>
    <mergeCell ref="BB9:BE9"/>
    <mergeCell ref="AD6:AG6"/>
    <mergeCell ref="AH6:AK6"/>
    <mergeCell ref="AL6:AO6"/>
    <mergeCell ref="AP5:AS5"/>
    <mergeCell ref="AT5:AW5"/>
    <mergeCell ref="AX5:BA5"/>
    <mergeCell ref="BB7:BE7"/>
    <mergeCell ref="AP8:AS8"/>
    <mergeCell ref="AT8:AW8"/>
    <mergeCell ref="AX8:BA8"/>
    <mergeCell ref="BB8:BE8"/>
    <mergeCell ref="AH9:AK9"/>
    <mergeCell ref="AL9:AO9"/>
    <mergeCell ref="AD8:AG8"/>
    <mergeCell ref="AH8:AK8"/>
    <mergeCell ref="AL8:AO8"/>
    <mergeCell ref="AP7:AS7"/>
    <mergeCell ref="AT7:AW7"/>
    <mergeCell ref="AP11:AS11"/>
    <mergeCell ref="AP10:AS10"/>
    <mergeCell ref="AT10:AW10"/>
    <mergeCell ref="AX10:BA10"/>
    <mergeCell ref="BB10:BE10"/>
    <mergeCell ref="C9:D9"/>
    <mergeCell ref="J9:M9"/>
    <mergeCell ref="N9:Q9"/>
    <mergeCell ref="R10:U10"/>
    <mergeCell ref="V10:Y10"/>
    <mergeCell ref="Z10:AC10"/>
    <mergeCell ref="AD10:AG10"/>
    <mergeCell ref="AH10:AK10"/>
    <mergeCell ref="AL10:AO10"/>
    <mergeCell ref="AP9:AS9"/>
    <mergeCell ref="AT9:AW9"/>
    <mergeCell ref="AX9:BA9"/>
    <mergeCell ref="C10:D10"/>
    <mergeCell ref="J10:M10"/>
    <mergeCell ref="N10:Q10"/>
    <mergeCell ref="R9:U9"/>
    <mergeCell ref="V9:Y9"/>
    <mergeCell ref="Z9:AC9"/>
    <mergeCell ref="AD9:AG9"/>
    <mergeCell ref="AH14:AK14"/>
    <mergeCell ref="BB11:BE11"/>
    <mergeCell ref="C12:D12"/>
    <mergeCell ref="J12:M12"/>
    <mergeCell ref="N12:Q12"/>
    <mergeCell ref="R11:U11"/>
    <mergeCell ref="V11:Y11"/>
    <mergeCell ref="Z11:AC11"/>
    <mergeCell ref="AD11:AG11"/>
    <mergeCell ref="AH11:AK11"/>
    <mergeCell ref="AL11:AO11"/>
    <mergeCell ref="AP12:AS12"/>
    <mergeCell ref="AT12:AW12"/>
    <mergeCell ref="AX12:BA12"/>
    <mergeCell ref="BB12:BE12"/>
    <mergeCell ref="C11:D11"/>
    <mergeCell ref="J11:M11"/>
    <mergeCell ref="N11:Q11"/>
    <mergeCell ref="R12:U12"/>
    <mergeCell ref="V12:Y12"/>
    <mergeCell ref="Z12:AC12"/>
    <mergeCell ref="AD12:AG12"/>
    <mergeCell ref="AH12:AK12"/>
    <mergeCell ref="AL12:AO12"/>
    <mergeCell ref="Z16:AC16"/>
    <mergeCell ref="AT11:AW11"/>
    <mergeCell ref="AX11:BA11"/>
    <mergeCell ref="BB13:BE13"/>
    <mergeCell ref="C14:D14"/>
    <mergeCell ref="J14:M14"/>
    <mergeCell ref="N14:Q14"/>
    <mergeCell ref="R13:U13"/>
    <mergeCell ref="V13:Y13"/>
    <mergeCell ref="Z13:AC13"/>
    <mergeCell ref="AD13:AG13"/>
    <mergeCell ref="AH13:AK13"/>
    <mergeCell ref="AL13:AO13"/>
    <mergeCell ref="AP14:AS14"/>
    <mergeCell ref="AT14:AW14"/>
    <mergeCell ref="AX14:BA14"/>
    <mergeCell ref="BB14:BE14"/>
    <mergeCell ref="C13:D13"/>
    <mergeCell ref="J13:M13"/>
    <mergeCell ref="N13:Q13"/>
    <mergeCell ref="R14:U14"/>
    <mergeCell ref="V14:Y14"/>
    <mergeCell ref="Z14:AC14"/>
    <mergeCell ref="AD14:AG14"/>
    <mergeCell ref="R18:U18"/>
    <mergeCell ref="AL14:AO14"/>
    <mergeCell ref="AP13:AS13"/>
    <mergeCell ref="AT13:AW13"/>
    <mergeCell ref="AX13:BA13"/>
    <mergeCell ref="BB15:BE15"/>
    <mergeCell ref="C16:D16"/>
    <mergeCell ref="J16:M16"/>
    <mergeCell ref="N16:Q16"/>
    <mergeCell ref="R15:U15"/>
    <mergeCell ref="V15:Y15"/>
    <mergeCell ref="Z15:AC15"/>
    <mergeCell ref="AD15:AG15"/>
    <mergeCell ref="AH15:AK15"/>
    <mergeCell ref="AL15:AO15"/>
    <mergeCell ref="AP16:AS16"/>
    <mergeCell ref="AT16:AW16"/>
    <mergeCell ref="AX16:BA16"/>
    <mergeCell ref="BB16:BE16"/>
    <mergeCell ref="C15:D15"/>
    <mergeCell ref="J15:M15"/>
    <mergeCell ref="N15:Q15"/>
    <mergeCell ref="R16:U16"/>
    <mergeCell ref="V16:Y16"/>
    <mergeCell ref="BB19:BE19"/>
    <mergeCell ref="AD16:AG16"/>
    <mergeCell ref="AH16:AK16"/>
    <mergeCell ref="AL16:AO16"/>
    <mergeCell ref="AP15:AS15"/>
    <mergeCell ref="AT15:AW15"/>
    <mergeCell ref="AX15:BA15"/>
    <mergeCell ref="BB17:BE17"/>
    <mergeCell ref="C18:D18"/>
    <mergeCell ref="J18:M18"/>
    <mergeCell ref="N18:Q18"/>
    <mergeCell ref="R17:U17"/>
    <mergeCell ref="V17:Y17"/>
    <mergeCell ref="Z17:AC17"/>
    <mergeCell ref="AD17:AG17"/>
    <mergeCell ref="AH17:AK17"/>
    <mergeCell ref="AL17:AO17"/>
    <mergeCell ref="AP18:AS18"/>
    <mergeCell ref="AT18:AW18"/>
    <mergeCell ref="AX18:BA18"/>
    <mergeCell ref="BB18:BE18"/>
    <mergeCell ref="C17:D17"/>
    <mergeCell ref="J17:M17"/>
    <mergeCell ref="N17:Q17"/>
    <mergeCell ref="AL19:AO19"/>
    <mergeCell ref="V18:Y18"/>
    <mergeCell ref="Z18:AC18"/>
    <mergeCell ref="AD18:AG18"/>
    <mergeCell ref="AH18:AK18"/>
    <mergeCell ref="AL18:AO18"/>
    <mergeCell ref="AP17:AS17"/>
    <mergeCell ref="AT17:AW17"/>
    <mergeCell ref="AX17:BA17"/>
    <mergeCell ref="AP20:AS20"/>
    <mergeCell ref="AT20:AW20"/>
    <mergeCell ref="AX20:BA20"/>
    <mergeCell ref="BB20:BE20"/>
    <mergeCell ref="C19:D19"/>
    <mergeCell ref="J19:M19"/>
    <mergeCell ref="N19:Q19"/>
    <mergeCell ref="R20:U20"/>
    <mergeCell ref="V20:Y20"/>
    <mergeCell ref="Z20:AC20"/>
    <mergeCell ref="AD20:AG20"/>
    <mergeCell ref="AH20:AK20"/>
    <mergeCell ref="AL20:AO20"/>
    <mergeCell ref="AP19:AS19"/>
    <mergeCell ref="AT19:AW19"/>
    <mergeCell ref="AX19:BA19"/>
    <mergeCell ref="C20:D20"/>
    <mergeCell ref="J20:M20"/>
    <mergeCell ref="N20:Q20"/>
    <mergeCell ref="R19:U19"/>
    <mergeCell ref="V19:Y19"/>
    <mergeCell ref="Z19:AC19"/>
    <mergeCell ref="AD19:AG19"/>
    <mergeCell ref="AH19:AK19"/>
    <mergeCell ref="AX22:BA22"/>
    <mergeCell ref="BB22:BE22"/>
    <mergeCell ref="C21:D21"/>
    <mergeCell ref="J21:M21"/>
    <mergeCell ref="N21:Q21"/>
    <mergeCell ref="R22:U22"/>
    <mergeCell ref="V22:Y22"/>
    <mergeCell ref="Z22:AC22"/>
    <mergeCell ref="AD22:AG22"/>
    <mergeCell ref="AH22:AK22"/>
    <mergeCell ref="AL22:AO22"/>
    <mergeCell ref="AP21:AS21"/>
    <mergeCell ref="N22:Q22"/>
    <mergeCell ref="R21:U21"/>
    <mergeCell ref="V21:Y21"/>
    <mergeCell ref="Z21:AC21"/>
    <mergeCell ref="AD21:AG21"/>
    <mergeCell ref="AH21:AK21"/>
    <mergeCell ref="AL21:AO21"/>
    <mergeCell ref="AP22:AS22"/>
    <mergeCell ref="AT22:AW22"/>
    <mergeCell ref="AT21:AW21"/>
    <mergeCell ref="AX21:BA21"/>
    <mergeCell ref="BB21:BE21"/>
    <mergeCell ref="AT23:AW23"/>
    <mergeCell ref="AX23:BA23"/>
    <mergeCell ref="BB23:BE23"/>
    <mergeCell ref="C24:D24"/>
    <mergeCell ref="J24:M24"/>
    <mergeCell ref="N24:Q24"/>
    <mergeCell ref="R23:U23"/>
    <mergeCell ref="V23:Y23"/>
    <mergeCell ref="Z23:AC23"/>
    <mergeCell ref="AD23:AG23"/>
    <mergeCell ref="AH23:AK23"/>
    <mergeCell ref="AL23:AO23"/>
    <mergeCell ref="AP24:AS24"/>
    <mergeCell ref="AT24:AW24"/>
    <mergeCell ref="AX24:BA24"/>
    <mergeCell ref="BB24:BE24"/>
    <mergeCell ref="C23:D23"/>
    <mergeCell ref="J23:M23"/>
    <mergeCell ref="N23:Q23"/>
    <mergeCell ref="AP23:AS23"/>
    <mergeCell ref="C22:D22"/>
    <mergeCell ref="J22:M22"/>
    <mergeCell ref="N25:Q25"/>
    <mergeCell ref="R24:U24"/>
    <mergeCell ref="V24:Y24"/>
    <mergeCell ref="Z24:AC24"/>
    <mergeCell ref="AD24:AG24"/>
    <mergeCell ref="AH24:AK24"/>
    <mergeCell ref="AL24:AO24"/>
    <mergeCell ref="J25:M25"/>
    <mergeCell ref="AP25:AS25"/>
    <mergeCell ref="AT25:AW25"/>
    <mergeCell ref="AX25:BA25"/>
    <mergeCell ref="BB25:BE25"/>
    <mergeCell ref="C26:D26"/>
    <mergeCell ref="J26:M26"/>
    <mergeCell ref="N26:Q26"/>
    <mergeCell ref="R25:U25"/>
    <mergeCell ref="V25:Y25"/>
    <mergeCell ref="Z25:AC25"/>
    <mergeCell ref="AD25:AG25"/>
    <mergeCell ref="AH25:AK25"/>
    <mergeCell ref="AL25:AO25"/>
    <mergeCell ref="AP26:AS26"/>
    <mergeCell ref="AT26:AW26"/>
    <mergeCell ref="AX26:BA26"/>
    <mergeCell ref="BB26:BE26"/>
    <mergeCell ref="R26:U26"/>
    <mergeCell ref="V26:Y26"/>
    <mergeCell ref="Z26:AC26"/>
    <mergeCell ref="AD26:AG26"/>
    <mergeCell ref="AH26:AK26"/>
    <mergeCell ref="AL26:AO26"/>
    <mergeCell ref="C25:D25"/>
    <mergeCell ref="AT28:AW28"/>
    <mergeCell ref="AX28:BA28"/>
    <mergeCell ref="BB28:BE28"/>
    <mergeCell ref="C29:D29"/>
    <mergeCell ref="J29:M29"/>
    <mergeCell ref="N28:Q28"/>
    <mergeCell ref="R28:U28"/>
    <mergeCell ref="V28:Y28"/>
    <mergeCell ref="Z28:AC28"/>
    <mergeCell ref="AD28:AG28"/>
    <mergeCell ref="AH28:AK28"/>
    <mergeCell ref="C28:D28"/>
    <mergeCell ref="J28:M28"/>
    <mergeCell ref="AL29:AO29"/>
    <mergeCell ref="AP29:AS29"/>
    <mergeCell ref="AT29:AW29"/>
    <mergeCell ref="AX29:BA29"/>
    <mergeCell ref="BB29:BE29"/>
    <mergeCell ref="N29:Q29"/>
    <mergeCell ref="R29:U29"/>
    <mergeCell ref="V29:Y29"/>
    <mergeCell ref="Z29:AC29"/>
    <mergeCell ref="AD29:AG29"/>
    <mergeCell ref="AH29:AK29"/>
    <mergeCell ref="AL30:AO30"/>
    <mergeCell ref="AL28:AO28"/>
    <mergeCell ref="AP28:AS28"/>
    <mergeCell ref="AX30:BA30"/>
    <mergeCell ref="BB30:BE30"/>
    <mergeCell ref="C31:D31"/>
    <mergeCell ref="J31:M31"/>
    <mergeCell ref="N30:Q30"/>
    <mergeCell ref="R30:U30"/>
    <mergeCell ref="V30:Y30"/>
    <mergeCell ref="Z30:AC30"/>
    <mergeCell ref="AD30:AG30"/>
    <mergeCell ref="AH30:AK30"/>
    <mergeCell ref="AL31:AO31"/>
    <mergeCell ref="AP31:AS31"/>
    <mergeCell ref="AT31:AW31"/>
    <mergeCell ref="AX31:BA31"/>
    <mergeCell ref="BB31:BE31"/>
    <mergeCell ref="C30:D30"/>
    <mergeCell ref="J30:M30"/>
    <mergeCell ref="N31:Q31"/>
    <mergeCell ref="R31:U31"/>
    <mergeCell ref="V31:Y31"/>
    <mergeCell ref="Z31:AC31"/>
    <mergeCell ref="AD31:AG31"/>
    <mergeCell ref="AH31:AK31"/>
    <mergeCell ref="AL32:AO32"/>
    <mergeCell ref="AP30:AS30"/>
    <mergeCell ref="AT30:AW30"/>
    <mergeCell ref="AX32:BA32"/>
    <mergeCell ref="BB32:BE32"/>
    <mergeCell ref="C33:D33"/>
    <mergeCell ref="J33:M33"/>
    <mergeCell ref="N32:Q32"/>
    <mergeCell ref="R32:U32"/>
    <mergeCell ref="V32:Y32"/>
    <mergeCell ref="Z32:AC32"/>
    <mergeCell ref="AD32:AG32"/>
    <mergeCell ref="AH32:AK32"/>
    <mergeCell ref="AL33:AO33"/>
    <mergeCell ref="AP33:AS33"/>
    <mergeCell ref="AT33:AW33"/>
    <mergeCell ref="AX33:BA33"/>
    <mergeCell ref="BB33:BE33"/>
    <mergeCell ref="C32:D32"/>
    <mergeCell ref="J32:M32"/>
    <mergeCell ref="N33:Q33"/>
    <mergeCell ref="R33:U33"/>
    <mergeCell ref="V33:Y33"/>
    <mergeCell ref="Z33:AC33"/>
    <mergeCell ref="AD33:AG33"/>
    <mergeCell ref="AH33:AK33"/>
    <mergeCell ref="AL34:AO34"/>
    <mergeCell ref="AP32:AS32"/>
    <mergeCell ref="AT32:AW32"/>
    <mergeCell ref="AP34:AS34"/>
    <mergeCell ref="AT34:AW34"/>
    <mergeCell ref="AX34:BA34"/>
    <mergeCell ref="BB34:BE34"/>
    <mergeCell ref="C35:D35"/>
    <mergeCell ref="J35:M35"/>
    <mergeCell ref="N34:Q34"/>
    <mergeCell ref="R34:U34"/>
    <mergeCell ref="V34:Y34"/>
    <mergeCell ref="Z34:AC34"/>
    <mergeCell ref="AD34:AG34"/>
    <mergeCell ref="AH34:AK34"/>
    <mergeCell ref="AL35:AO35"/>
    <mergeCell ref="AP35:AS35"/>
    <mergeCell ref="AT35:AW35"/>
    <mergeCell ref="AX35:BA35"/>
    <mergeCell ref="BB35:BE35"/>
    <mergeCell ref="C34:D34"/>
    <mergeCell ref="J34:M34"/>
    <mergeCell ref="C36:D36"/>
    <mergeCell ref="J36:M36"/>
    <mergeCell ref="N35:Q35"/>
    <mergeCell ref="R35:U35"/>
    <mergeCell ref="V35:Y35"/>
    <mergeCell ref="Z35:AC35"/>
    <mergeCell ref="AD35:AG35"/>
    <mergeCell ref="AH35:AK35"/>
    <mergeCell ref="C37:D37"/>
    <mergeCell ref="J37:M37"/>
    <mergeCell ref="AL36:AO36"/>
    <mergeCell ref="AP36:AS36"/>
    <mergeCell ref="AT36:AW36"/>
    <mergeCell ref="AX36:BA36"/>
    <mergeCell ref="BB36:BE36"/>
    <mergeCell ref="N36:Q36"/>
    <mergeCell ref="R36:U36"/>
    <mergeCell ref="V36:Y36"/>
    <mergeCell ref="Z36:AC36"/>
    <mergeCell ref="AD36:AG36"/>
    <mergeCell ref="AH36:AK36"/>
    <mergeCell ref="J39:M39"/>
    <mergeCell ref="N39:Q39"/>
    <mergeCell ref="R39:U39"/>
    <mergeCell ref="V39:Y39"/>
    <mergeCell ref="Z39:AC39"/>
    <mergeCell ref="AD39:AG39"/>
    <mergeCell ref="C27:D27"/>
    <mergeCell ref="J27:M27"/>
    <mergeCell ref="N27:Q27"/>
    <mergeCell ref="R27:U27"/>
    <mergeCell ref="V27:Y27"/>
    <mergeCell ref="Z27:AC27"/>
    <mergeCell ref="AD27:AG27"/>
    <mergeCell ref="R38:U38"/>
    <mergeCell ref="V38:Y38"/>
    <mergeCell ref="Z38:AC38"/>
    <mergeCell ref="AD38:AG38"/>
    <mergeCell ref="C38:D38"/>
    <mergeCell ref="J38:M38"/>
    <mergeCell ref="N38:Q38"/>
    <mergeCell ref="N37:Q37"/>
    <mergeCell ref="R37:U37"/>
    <mergeCell ref="Z37:AC37"/>
    <mergeCell ref="AD37:AG37"/>
    <mergeCell ref="AH39:AK39"/>
    <mergeCell ref="AL39:AO39"/>
    <mergeCell ref="AP39:AS39"/>
    <mergeCell ref="AT39:AW39"/>
    <mergeCell ref="AX39:BA39"/>
    <mergeCell ref="BB39:BE39"/>
    <mergeCell ref="AP27:AS27"/>
    <mergeCell ref="AT27:AW27"/>
    <mergeCell ref="AX27:BA27"/>
    <mergeCell ref="BB27:BE27"/>
    <mergeCell ref="AH27:AK27"/>
    <mergeCell ref="AL27:AO27"/>
    <mergeCell ref="AP38:AS38"/>
    <mergeCell ref="AT38:AW38"/>
    <mergeCell ref="AX38:BA38"/>
    <mergeCell ref="BB38:BE38"/>
    <mergeCell ref="AH38:AK38"/>
    <mergeCell ref="AL38:AO38"/>
    <mergeCell ref="AP37:AS37"/>
    <mergeCell ref="AT37:AW37"/>
    <mergeCell ref="AX37:BA37"/>
    <mergeCell ref="BB37:BE37"/>
    <mergeCell ref="AH37:AK37"/>
    <mergeCell ref="AL37:AO37"/>
  </mergeCells>
  <pageMargins left="0.39370078740157483" right="0.39370078740157483" top="0.39370078740157483" bottom="0.39370078740157483" header="0" footer="0"/>
  <pageSetup scale="40" fitToHeight="0" orientation="landscape" horizontalDpi="1200" verticalDpi="1200" r:id="rId1"/>
  <colBreaks count="1" manualBreakCount="1">
    <brk id="57" max="1048575" man="1"/>
  </col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C125-5770-4D33-AECB-B9B850E0AF02}">
  <sheetPr>
    <pageSetUpPr fitToPage="1"/>
  </sheetPr>
  <dimension ref="A1:HR147"/>
  <sheetViews>
    <sheetView showGridLines="0" topLeftCell="A51" zoomScale="55" zoomScaleNormal="55" zoomScaleSheetLayoutView="55" zoomScalePageLayoutView="25" workbookViewId="0">
      <selection activeCell="AG81" sqref="AG81"/>
    </sheetView>
  </sheetViews>
  <sheetFormatPr baseColWidth="10" defaultColWidth="11.453125" defaultRowHeight="14.5"/>
  <cols>
    <col min="1" max="1" width="7.54296875" customWidth="1"/>
    <col min="2" max="2" width="12.453125" customWidth="1"/>
    <col min="3" max="3" width="7" customWidth="1"/>
    <col min="4" max="4" width="19.81640625" customWidth="1"/>
    <col min="5" max="5" width="41.453125" customWidth="1"/>
    <col min="6" max="6" width="15.54296875" customWidth="1"/>
    <col min="7" max="7" width="17.7265625" customWidth="1"/>
    <col min="8" max="11" width="3.453125" customWidth="1"/>
    <col min="12" max="12" width="15.54296875" hidden="1" customWidth="1"/>
    <col min="13" max="13" width="14.54296875" customWidth="1"/>
    <col min="14" max="61" width="3.453125" customWidth="1"/>
  </cols>
  <sheetData>
    <row r="1" spans="1:226" ht="108.75" customHeight="1">
      <c r="A1" s="189"/>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2"/>
    </row>
    <row r="2" spans="1:226" ht="16.5" customHeight="1">
      <c r="A2" s="190" t="s">
        <v>0</v>
      </c>
      <c r="B2" s="190"/>
      <c r="C2" s="190"/>
      <c r="D2" s="190"/>
      <c r="E2" s="190"/>
      <c r="F2" s="190"/>
      <c r="G2" s="190"/>
      <c r="H2" s="190"/>
      <c r="I2" s="190"/>
      <c r="J2" s="190"/>
      <c r="K2" s="190"/>
      <c r="L2" s="190" t="s">
        <v>1</v>
      </c>
      <c r="M2" s="190"/>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2"/>
    </row>
    <row r="3" spans="1:226" ht="8.25" customHeight="1" thickBot="1">
      <c r="A3" s="19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row>
    <row r="4" spans="1:226" ht="103.5" customHeight="1" thickBot="1">
      <c r="A4" s="192" t="s">
        <v>2</v>
      </c>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4"/>
    </row>
    <row r="5" spans="1:226" ht="39" customHeight="1">
      <c r="A5" s="195" t="s">
        <v>3</v>
      </c>
      <c r="B5" s="196"/>
      <c r="C5" s="196"/>
      <c r="D5" s="196"/>
      <c r="E5" s="197" t="s">
        <v>4</v>
      </c>
      <c r="F5" s="198"/>
      <c r="G5" s="198"/>
      <c r="H5" s="198"/>
      <c r="I5" s="198"/>
      <c r="J5" s="198"/>
      <c r="K5" s="198"/>
      <c r="L5" s="198"/>
      <c r="M5" s="198"/>
      <c r="N5" s="198"/>
      <c r="O5" s="198"/>
      <c r="P5" s="198"/>
      <c r="Q5" s="199"/>
      <c r="R5" s="200" t="s">
        <v>5</v>
      </c>
      <c r="S5" s="201"/>
      <c r="T5" s="201"/>
      <c r="U5" s="201"/>
      <c r="V5" s="201"/>
      <c r="W5" s="201"/>
      <c r="X5" s="201"/>
      <c r="Y5" s="201"/>
      <c r="Z5" s="201"/>
      <c r="AA5" s="201"/>
      <c r="AB5" s="201"/>
      <c r="AC5" s="201"/>
      <c r="AD5" s="202"/>
      <c r="AE5" s="203" t="s">
        <v>6</v>
      </c>
      <c r="AF5" s="203"/>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4"/>
    </row>
    <row r="6" spans="1:226" ht="114" customHeight="1">
      <c r="A6" s="205" t="s">
        <v>7</v>
      </c>
      <c r="B6" s="206"/>
      <c r="C6" s="206"/>
      <c r="D6" s="206"/>
      <c r="E6" s="207" t="s">
        <v>8</v>
      </c>
      <c r="F6" s="208"/>
      <c r="G6" s="208"/>
      <c r="H6" s="208"/>
      <c r="I6" s="208"/>
      <c r="J6" s="208"/>
      <c r="K6" s="208"/>
      <c r="L6" s="208"/>
      <c r="M6" s="208"/>
      <c r="N6" s="208"/>
      <c r="O6" s="208"/>
      <c r="P6" s="208"/>
      <c r="Q6" s="209"/>
      <c r="R6" s="210" t="s">
        <v>9</v>
      </c>
      <c r="S6" s="211"/>
      <c r="T6" s="211"/>
      <c r="U6" s="211"/>
      <c r="V6" s="211"/>
      <c r="W6" s="211"/>
      <c r="X6" s="211"/>
      <c r="Y6" s="211"/>
      <c r="Z6" s="211"/>
      <c r="AA6" s="211"/>
      <c r="AB6" s="211"/>
      <c r="AC6" s="211"/>
      <c r="AD6" s="212"/>
      <c r="AE6" s="213" t="s">
        <v>10</v>
      </c>
      <c r="AF6" s="213"/>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4"/>
    </row>
    <row r="7" spans="1:226" ht="28.5" customHeight="1">
      <c r="A7" s="205" t="s">
        <v>11</v>
      </c>
      <c r="B7" s="206"/>
      <c r="C7" s="206"/>
      <c r="D7" s="206"/>
      <c r="E7" s="207" t="s">
        <v>12</v>
      </c>
      <c r="F7" s="208"/>
      <c r="G7" s="208"/>
      <c r="H7" s="208"/>
      <c r="I7" s="208"/>
      <c r="J7" s="208"/>
      <c r="K7" s="208"/>
      <c r="L7" s="208"/>
      <c r="M7" s="208"/>
      <c r="N7" s="208"/>
      <c r="O7" s="208"/>
      <c r="P7" s="208"/>
      <c r="Q7" s="209"/>
      <c r="R7" s="210" t="s">
        <v>13</v>
      </c>
      <c r="S7" s="211"/>
      <c r="T7" s="211"/>
      <c r="U7" s="211"/>
      <c r="V7" s="211"/>
      <c r="W7" s="211"/>
      <c r="X7" s="211"/>
      <c r="Y7" s="211"/>
      <c r="Z7" s="211"/>
      <c r="AA7" s="211"/>
      <c r="AB7" s="211"/>
      <c r="AC7" s="211"/>
      <c r="AD7" s="212"/>
      <c r="AE7" s="215" t="s">
        <v>14</v>
      </c>
      <c r="AF7" s="215"/>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6"/>
    </row>
    <row r="8" spans="1:226" ht="68.25" customHeight="1" thickBot="1">
      <c r="A8" s="218" t="s">
        <v>15</v>
      </c>
      <c r="B8" s="219"/>
      <c r="C8" s="219"/>
      <c r="D8" s="219"/>
      <c r="E8" s="220" t="s">
        <v>16</v>
      </c>
      <c r="F8" s="221"/>
      <c r="G8" s="221"/>
      <c r="H8" s="221"/>
      <c r="I8" s="221"/>
      <c r="J8" s="221"/>
      <c r="K8" s="221"/>
      <c r="L8" s="221"/>
      <c r="M8" s="221"/>
      <c r="N8" s="221"/>
      <c r="O8" s="221"/>
      <c r="P8" s="221"/>
      <c r="Q8" s="222"/>
      <c r="R8" s="223" t="s">
        <v>17</v>
      </c>
      <c r="S8" s="224"/>
      <c r="T8" s="224"/>
      <c r="U8" s="224"/>
      <c r="V8" s="224"/>
      <c r="W8" s="224"/>
      <c r="X8" s="224"/>
      <c r="Y8" s="224"/>
      <c r="Z8" s="224"/>
      <c r="AA8" s="224"/>
      <c r="AB8" s="224"/>
      <c r="AC8" s="224"/>
      <c r="AD8" s="225"/>
      <c r="AE8" s="226" t="s">
        <v>18</v>
      </c>
      <c r="AF8" s="226"/>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7"/>
    </row>
    <row r="9" spans="1:226">
      <c r="A9" s="6"/>
      <c r="B9" s="7"/>
      <c r="C9" s="8"/>
      <c r="D9" s="7"/>
      <c r="E9" s="7"/>
      <c r="F9" s="7"/>
      <c r="G9" s="7"/>
      <c r="H9" s="8"/>
      <c r="I9" s="8"/>
      <c r="J9" s="8"/>
      <c r="K9" s="8"/>
      <c r="L9" s="8"/>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9"/>
    </row>
    <row r="10" spans="1:226" s="10" customFormat="1" ht="15" customHeight="1" thickBot="1">
      <c r="A10" s="228" t="s">
        <v>19</v>
      </c>
      <c r="B10" s="228"/>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row>
    <row r="11" spans="1:226" s="10" customFormat="1" ht="38.25" customHeight="1">
      <c r="A11" s="12" t="s">
        <v>20</v>
      </c>
      <c r="B11" s="27" t="s">
        <v>21</v>
      </c>
      <c r="C11" s="229" t="s">
        <v>22</v>
      </c>
      <c r="D11" s="229"/>
      <c r="E11" s="229" t="s">
        <v>23</v>
      </c>
      <c r="F11" s="229"/>
      <c r="G11" s="229" t="s">
        <v>24</v>
      </c>
      <c r="H11" s="229"/>
      <c r="I11" s="229"/>
      <c r="J11" s="229"/>
      <c r="K11" s="229"/>
      <c r="L11" s="229" t="s">
        <v>25</v>
      </c>
      <c r="M11" s="229"/>
      <c r="N11" s="217" t="s">
        <v>26</v>
      </c>
      <c r="O11" s="217"/>
      <c r="P11" s="217"/>
      <c r="Q11" s="217"/>
      <c r="R11" s="217" t="s">
        <v>27</v>
      </c>
      <c r="S11" s="217"/>
      <c r="T11" s="217"/>
      <c r="U11" s="217"/>
      <c r="V11" s="217" t="s">
        <v>28</v>
      </c>
      <c r="W11" s="217"/>
      <c r="X11" s="217"/>
      <c r="Y11" s="217"/>
      <c r="Z11" s="217" t="s">
        <v>29</v>
      </c>
      <c r="AA11" s="217"/>
      <c r="AB11" s="217"/>
      <c r="AC11" s="217"/>
      <c r="AD11" s="217" t="s">
        <v>30</v>
      </c>
      <c r="AE11" s="217"/>
      <c r="AF11" s="217"/>
      <c r="AG11" s="217"/>
      <c r="AH11" s="217" t="s">
        <v>31</v>
      </c>
      <c r="AI11" s="217"/>
      <c r="AJ11" s="217"/>
      <c r="AK11" s="217"/>
      <c r="AL11" s="217" t="s">
        <v>32</v>
      </c>
      <c r="AM11" s="217"/>
      <c r="AN11" s="217"/>
      <c r="AO11" s="217"/>
      <c r="AP11" s="217" t="s">
        <v>33</v>
      </c>
      <c r="AQ11" s="217"/>
      <c r="AR11" s="217"/>
      <c r="AS11" s="217"/>
      <c r="AT11" s="217" t="s">
        <v>34</v>
      </c>
      <c r="AU11" s="217"/>
      <c r="AV11" s="217"/>
      <c r="AW11" s="217"/>
      <c r="AX11" s="217" t="s">
        <v>35</v>
      </c>
      <c r="AY11" s="217"/>
      <c r="AZ11" s="217"/>
      <c r="BA11" s="217"/>
      <c r="BB11" s="217" t="s">
        <v>36</v>
      </c>
      <c r="BC11" s="217"/>
      <c r="BD11" s="217"/>
      <c r="BE11" s="217"/>
      <c r="BF11" s="217" t="s">
        <v>37</v>
      </c>
      <c r="BG11" s="217"/>
      <c r="BH11" s="217"/>
      <c r="BI11" s="230"/>
    </row>
    <row r="12" spans="1:226" s="10" customFormat="1" ht="96.75" customHeight="1">
      <c r="A12" s="11">
        <v>1</v>
      </c>
      <c r="B12" s="50" t="s">
        <v>38</v>
      </c>
      <c r="C12" s="248" t="s">
        <v>39</v>
      </c>
      <c r="D12" s="248"/>
      <c r="E12" s="248" t="s">
        <v>40</v>
      </c>
      <c r="F12" s="248"/>
      <c r="G12" s="249" t="s">
        <v>41</v>
      </c>
      <c r="H12" s="249"/>
      <c r="I12" s="249"/>
      <c r="J12" s="249"/>
      <c r="K12" s="249"/>
      <c r="L12" s="377" t="s">
        <v>203</v>
      </c>
      <c r="M12" s="377"/>
      <c r="N12" s="378" t="s">
        <v>43</v>
      </c>
      <c r="O12" s="379"/>
      <c r="P12" s="379"/>
      <c r="Q12" s="379"/>
      <c r="R12" s="373" t="s">
        <v>43</v>
      </c>
      <c r="S12" s="382"/>
      <c r="T12" s="382"/>
      <c r="U12" s="382"/>
      <c r="V12" s="235"/>
      <c r="W12" s="235"/>
      <c r="X12" s="235"/>
      <c r="Y12" s="235"/>
      <c r="Z12" s="259"/>
      <c r="AA12" s="259"/>
      <c r="AB12" s="259"/>
      <c r="AC12" s="259"/>
      <c r="AD12" s="379" t="s">
        <v>43</v>
      </c>
      <c r="AE12" s="379"/>
      <c r="AF12" s="379"/>
      <c r="AG12" s="379"/>
      <c r="AH12" s="373" t="s">
        <v>43</v>
      </c>
      <c r="AI12" s="373"/>
      <c r="AJ12" s="373"/>
      <c r="AK12" s="373"/>
      <c r="AL12" s="236"/>
      <c r="AM12" s="236"/>
      <c r="AN12" s="236"/>
      <c r="AO12" s="236"/>
      <c r="AP12" s="235"/>
      <c r="AQ12" s="235"/>
      <c r="AR12" s="235"/>
      <c r="AS12" s="235"/>
      <c r="AT12" s="235"/>
      <c r="AU12" s="235"/>
      <c r="AV12" s="235"/>
      <c r="AW12" s="235"/>
      <c r="AX12" s="231"/>
      <c r="AY12" s="231"/>
      <c r="AZ12" s="231"/>
      <c r="BA12" s="231"/>
      <c r="BB12" s="232"/>
      <c r="BC12" s="232"/>
      <c r="BD12" s="232"/>
      <c r="BE12" s="232"/>
      <c r="BF12" s="373" t="s">
        <v>43</v>
      </c>
      <c r="BG12" s="373"/>
      <c r="BH12" s="373"/>
      <c r="BI12" s="374"/>
    </row>
    <row r="13" spans="1:226" s="10" customFormat="1" ht="81" customHeight="1" thickBot="1">
      <c r="A13" s="91">
        <v>2</v>
      </c>
      <c r="B13" s="28" t="s">
        <v>44</v>
      </c>
      <c r="C13" s="251" t="s">
        <v>45</v>
      </c>
      <c r="D13" s="251"/>
      <c r="E13" s="251" t="s">
        <v>46</v>
      </c>
      <c r="F13" s="251"/>
      <c r="G13" s="252" t="s">
        <v>41</v>
      </c>
      <c r="H13" s="252"/>
      <c r="I13" s="252"/>
      <c r="J13" s="252"/>
      <c r="K13" s="252"/>
      <c r="L13" s="380" t="s">
        <v>47</v>
      </c>
      <c r="M13" s="380"/>
      <c r="N13" s="381" t="s">
        <v>43</v>
      </c>
      <c r="O13" s="375"/>
      <c r="P13" s="375"/>
      <c r="Q13" s="375"/>
      <c r="R13" s="375" t="s">
        <v>43</v>
      </c>
      <c r="S13" s="375"/>
      <c r="T13" s="375"/>
      <c r="U13" s="375"/>
      <c r="V13" s="375" t="s">
        <v>43</v>
      </c>
      <c r="W13" s="375"/>
      <c r="X13" s="375"/>
      <c r="Y13" s="375"/>
      <c r="Z13" s="383" t="s">
        <v>43</v>
      </c>
      <c r="AA13" s="384"/>
      <c r="AB13" s="384"/>
      <c r="AC13" s="384"/>
      <c r="AD13" s="375" t="s">
        <v>43</v>
      </c>
      <c r="AE13" s="375"/>
      <c r="AF13" s="375"/>
      <c r="AG13" s="375"/>
      <c r="AH13" s="375" t="s">
        <v>43</v>
      </c>
      <c r="AI13" s="375"/>
      <c r="AJ13" s="375"/>
      <c r="AK13" s="375"/>
      <c r="AL13" s="375" t="s">
        <v>43</v>
      </c>
      <c r="AM13" s="375"/>
      <c r="AN13" s="375"/>
      <c r="AO13" s="375"/>
      <c r="AP13" s="375" t="s">
        <v>43</v>
      </c>
      <c r="AQ13" s="375"/>
      <c r="AR13" s="375"/>
      <c r="AS13" s="375"/>
      <c r="AT13" s="375" t="s">
        <v>43</v>
      </c>
      <c r="AU13" s="375"/>
      <c r="AV13" s="375"/>
      <c r="AW13" s="375"/>
      <c r="AX13" s="375" t="s">
        <v>43</v>
      </c>
      <c r="AY13" s="375"/>
      <c r="AZ13" s="375"/>
      <c r="BA13" s="375"/>
      <c r="BB13" s="375" t="s">
        <v>43</v>
      </c>
      <c r="BC13" s="375"/>
      <c r="BD13" s="375"/>
      <c r="BE13" s="375"/>
      <c r="BF13" s="375" t="s">
        <v>43</v>
      </c>
      <c r="BG13" s="375"/>
      <c r="BH13" s="375"/>
      <c r="BI13" s="376"/>
    </row>
    <row r="14" spans="1:226" s="10" customFormat="1" ht="15" thickBot="1">
      <c r="A14" s="245" t="s">
        <v>48</v>
      </c>
      <c r="B14" s="246"/>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7"/>
    </row>
    <row r="15" spans="1:226" s="10" customFormat="1" ht="41.25" customHeight="1">
      <c r="A15" s="29" t="s">
        <v>20</v>
      </c>
      <c r="B15" s="27" t="s">
        <v>21</v>
      </c>
      <c r="C15" s="229" t="s">
        <v>22</v>
      </c>
      <c r="D15" s="229"/>
      <c r="E15" s="229" t="s">
        <v>23</v>
      </c>
      <c r="F15" s="229"/>
      <c r="G15" s="229" t="s">
        <v>24</v>
      </c>
      <c r="H15" s="229"/>
      <c r="I15" s="229"/>
      <c r="J15" s="229"/>
      <c r="K15" s="229"/>
      <c r="L15" s="229" t="s">
        <v>25</v>
      </c>
      <c r="M15" s="229"/>
      <c r="N15" s="217" t="s">
        <v>26</v>
      </c>
      <c r="O15" s="217"/>
      <c r="P15" s="217"/>
      <c r="Q15" s="217"/>
      <c r="R15" s="217" t="s">
        <v>27</v>
      </c>
      <c r="S15" s="217"/>
      <c r="T15" s="217"/>
      <c r="U15" s="217"/>
      <c r="V15" s="217" t="s">
        <v>28</v>
      </c>
      <c r="W15" s="217"/>
      <c r="X15" s="217"/>
      <c r="Y15" s="217"/>
      <c r="Z15" s="217" t="s">
        <v>29</v>
      </c>
      <c r="AA15" s="217"/>
      <c r="AB15" s="217"/>
      <c r="AC15" s="217"/>
      <c r="AD15" s="217" t="s">
        <v>30</v>
      </c>
      <c r="AE15" s="217"/>
      <c r="AF15" s="217"/>
      <c r="AG15" s="217"/>
      <c r="AH15" s="217" t="s">
        <v>31</v>
      </c>
      <c r="AI15" s="217"/>
      <c r="AJ15" s="217"/>
      <c r="AK15" s="217"/>
      <c r="AL15" s="217" t="s">
        <v>32</v>
      </c>
      <c r="AM15" s="217"/>
      <c r="AN15" s="217"/>
      <c r="AO15" s="217"/>
      <c r="AP15" s="217" t="s">
        <v>33</v>
      </c>
      <c r="AQ15" s="217"/>
      <c r="AR15" s="217"/>
      <c r="AS15" s="217"/>
      <c r="AT15" s="217" t="s">
        <v>34</v>
      </c>
      <c r="AU15" s="217"/>
      <c r="AV15" s="217"/>
      <c r="AW15" s="217"/>
      <c r="AX15" s="217" t="s">
        <v>35</v>
      </c>
      <c r="AY15" s="217"/>
      <c r="AZ15" s="217"/>
      <c r="BA15" s="217"/>
      <c r="BB15" s="217" t="s">
        <v>36</v>
      </c>
      <c r="BC15" s="217"/>
      <c r="BD15" s="217"/>
      <c r="BE15" s="217"/>
      <c r="BF15" s="217" t="s">
        <v>37</v>
      </c>
      <c r="BG15" s="217"/>
      <c r="BH15" s="217"/>
      <c r="BI15" s="230"/>
    </row>
    <row r="16" spans="1:226" s="10" customFormat="1" ht="203.25" customHeight="1">
      <c r="A16" s="45">
        <v>1</v>
      </c>
      <c r="B16" s="50" t="s">
        <v>38</v>
      </c>
      <c r="C16" s="260" t="s">
        <v>49</v>
      </c>
      <c r="D16" s="260"/>
      <c r="E16" s="261" t="s">
        <v>50</v>
      </c>
      <c r="F16" s="261"/>
      <c r="G16" s="249" t="s">
        <v>41</v>
      </c>
      <c r="H16" s="249"/>
      <c r="I16" s="249"/>
      <c r="J16" s="249"/>
      <c r="K16" s="249"/>
      <c r="L16" s="387" t="s">
        <v>51</v>
      </c>
      <c r="M16" s="387"/>
      <c r="N16" s="386" t="s">
        <v>43</v>
      </c>
      <c r="O16" s="373"/>
      <c r="P16" s="373"/>
      <c r="Q16" s="373"/>
      <c r="R16" s="235"/>
      <c r="S16" s="235"/>
      <c r="T16" s="235"/>
      <c r="U16" s="235"/>
      <c r="V16" s="235"/>
      <c r="W16" s="235"/>
      <c r="X16" s="235"/>
      <c r="Y16" s="235"/>
      <c r="Z16" s="259"/>
      <c r="AA16" s="259"/>
      <c r="AB16" s="259"/>
      <c r="AC16" s="259"/>
      <c r="AD16" s="235"/>
      <c r="AE16" s="235"/>
      <c r="AF16" s="235"/>
      <c r="AG16" s="235"/>
      <c r="AH16" s="235"/>
      <c r="AI16" s="235"/>
      <c r="AJ16" s="235"/>
      <c r="AK16" s="235"/>
      <c r="AL16" s="373" t="s">
        <v>43</v>
      </c>
      <c r="AM16" s="373"/>
      <c r="AN16" s="373"/>
      <c r="AO16" s="373"/>
      <c r="AP16" s="232"/>
      <c r="AQ16" s="232"/>
      <c r="AR16" s="232"/>
      <c r="AS16" s="232"/>
      <c r="AT16" s="232"/>
      <c r="AU16" s="232"/>
      <c r="AV16" s="232"/>
      <c r="AW16" s="232"/>
      <c r="AX16" s="232"/>
      <c r="AY16" s="232"/>
      <c r="AZ16" s="232"/>
      <c r="BA16" s="232"/>
      <c r="BB16" s="232"/>
      <c r="BC16" s="232"/>
      <c r="BD16" s="232"/>
      <c r="BE16" s="232"/>
      <c r="BF16" s="232"/>
      <c r="BG16" s="232"/>
      <c r="BH16" s="232"/>
      <c r="BI16" s="255"/>
    </row>
    <row r="17" spans="1:62" s="10" customFormat="1" ht="269.25" customHeight="1">
      <c r="A17" s="45">
        <v>2</v>
      </c>
      <c r="B17" s="50" t="s">
        <v>38</v>
      </c>
      <c r="C17" s="256" t="s">
        <v>52</v>
      </c>
      <c r="D17" s="256"/>
      <c r="E17" s="256" t="s">
        <v>53</v>
      </c>
      <c r="F17" s="256"/>
      <c r="G17" s="249" t="s">
        <v>54</v>
      </c>
      <c r="H17" s="249"/>
      <c r="I17" s="249"/>
      <c r="J17" s="249"/>
      <c r="K17" s="249"/>
      <c r="L17" s="385" t="s">
        <v>55</v>
      </c>
      <c r="M17" s="385"/>
      <c r="N17" s="386" t="s">
        <v>43</v>
      </c>
      <c r="O17" s="373"/>
      <c r="P17" s="373"/>
      <c r="Q17" s="373"/>
      <c r="R17" s="232"/>
      <c r="S17" s="232"/>
      <c r="T17" s="232"/>
      <c r="U17" s="232"/>
      <c r="V17" s="232"/>
      <c r="W17" s="232"/>
      <c r="X17" s="232"/>
      <c r="Y17" s="232"/>
      <c r="Z17" s="263"/>
      <c r="AA17" s="263"/>
      <c r="AB17" s="263"/>
      <c r="AC17" s="263"/>
      <c r="AD17" s="386" t="s">
        <v>43</v>
      </c>
      <c r="AE17" s="373"/>
      <c r="AF17" s="373"/>
      <c r="AG17" s="373"/>
      <c r="AH17" s="232"/>
      <c r="AI17" s="232"/>
      <c r="AJ17" s="232"/>
      <c r="AK17" s="232"/>
      <c r="AL17" s="232"/>
      <c r="AM17" s="232"/>
      <c r="AN17" s="232"/>
      <c r="AO17" s="232"/>
      <c r="AP17" s="232"/>
      <c r="AQ17" s="232"/>
      <c r="AR17" s="232"/>
      <c r="AS17" s="232"/>
      <c r="AT17" s="386" t="s">
        <v>43</v>
      </c>
      <c r="AU17" s="373"/>
      <c r="AV17" s="373"/>
      <c r="AW17" s="373"/>
      <c r="AX17" s="232"/>
      <c r="AY17" s="232"/>
      <c r="AZ17" s="232"/>
      <c r="BA17" s="232"/>
      <c r="BB17" s="232"/>
      <c r="BC17" s="232"/>
      <c r="BD17" s="232"/>
      <c r="BE17" s="232"/>
      <c r="BF17" s="232"/>
      <c r="BG17" s="232"/>
      <c r="BH17" s="232"/>
      <c r="BI17" s="255"/>
    </row>
    <row r="18" spans="1:62" s="10" customFormat="1" ht="82.5" customHeight="1">
      <c r="A18" s="42">
        <v>3</v>
      </c>
      <c r="B18" s="50" t="s">
        <v>38</v>
      </c>
      <c r="C18" s="265" t="s">
        <v>56</v>
      </c>
      <c r="D18" s="265"/>
      <c r="E18" s="248" t="s">
        <v>57</v>
      </c>
      <c r="F18" s="248"/>
      <c r="G18" s="262" t="s">
        <v>58</v>
      </c>
      <c r="H18" s="262"/>
      <c r="I18" s="262"/>
      <c r="J18" s="262"/>
      <c r="K18" s="262"/>
      <c r="L18" s="377" t="s">
        <v>59</v>
      </c>
      <c r="M18" s="377"/>
      <c r="N18" s="232"/>
      <c r="O18" s="232"/>
      <c r="P18" s="232"/>
      <c r="Q18" s="232"/>
      <c r="R18" s="373" t="s">
        <v>43</v>
      </c>
      <c r="S18" s="373"/>
      <c r="T18" s="373"/>
      <c r="U18" s="373"/>
      <c r="V18" s="232"/>
      <c r="W18" s="232"/>
      <c r="X18" s="232"/>
      <c r="Y18" s="232"/>
      <c r="Z18" s="263"/>
      <c r="AA18" s="263"/>
      <c r="AB18" s="263"/>
      <c r="AC18" s="263"/>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55"/>
    </row>
    <row r="19" spans="1:62" s="10" customFormat="1" ht="132.75" customHeight="1">
      <c r="A19" s="42">
        <v>4</v>
      </c>
      <c r="B19" s="50" t="s">
        <v>38</v>
      </c>
      <c r="C19" s="265" t="s">
        <v>60</v>
      </c>
      <c r="D19" s="265"/>
      <c r="E19" s="248" t="s">
        <v>61</v>
      </c>
      <c r="F19" s="248"/>
      <c r="G19" s="249" t="s">
        <v>62</v>
      </c>
      <c r="H19" s="249"/>
      <c r="I19" s="249"/>
      <c r="J19" s="249"/>
      <c r="K19" s="249"/>
      <c r="L19" s="385" t="s">
        <v>63</v>
      </c>
      <c r="M19" s="385"/>
      <c r="N19" s="232"/>
      <c r="O19" s="232"/>
      <c r="P19" s="232"/>
      <c r="Q19" s="232"/>
      <c r="R19" s="373" t="s">
        <v>43</v>
      </c>
      <c r="S19" s="373"/>
      <c r="T19" s="373"/>
      <c r="U19" s="373"/>
      <c r="V19" s="232"/>
      <c r="W19" s="232"/>
      <c r="X19" s="232"/>
      <c r="Y19" s="232"/>
      <c r="Z19" s="263"/>
      <c r="AA19" s="263"/>
      <c r="AB19" s="263"/>
      <c r="AC19" s="263"/>
      <c r="AD19" s="232"/>
      <c r="AE19" s="232"/>
      <c r="AF19" s="232"/>
      <c r="AG19" s="232"/>
      <c r="AH19" s="232"/>
      <c r="AI19" s="232"/>
      <c r="AJ19" s="232"/>
      <c r="AK19" s="232"/>
      <c r="AL19" s="232"/>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55"/>
    </row>
    <row r="20" spans="1:62" s="10" customFormat="1" ht="92.25" customHeight="1">
      <c r="A20" s="42">
        <v>5</v>
      </c>
      <c r="B20" s="50" t="s">
        <v>38</v>
      </c>
      <c r="C20" s="265" t="s">
        <v>64</v>
      </c>
      <c r="D20" s="265"/>
      <c r="E20" s="248" t="s">
        <v>57</v>
      </c>
      <c r="F20" s="248"/>
      <c r="G20" s="249" t="s">
        <v>65</v>
      </c>
      <c r="H20" s="249"/>
      <c r="I20" s="249"/>
      <c r="J20" s="249"/>
      <c r="K20" s="249"/>
      <c r="L20" s="388" t="s">
        <v>66</v>
      </c>
      <c r="M20" s="388"/>
      <c r="N20" s="232"/>
      <c r="O20" s="232"/>
      <c r="P20" s="232"/>
      <c r="Q20" s="232"/>
      <c r="R20" s="373" t="s">
        <v>43</v>
      </c>
      <c r="S20" s="373"/>
      <c r="T20" s="373"/>
      <c r="U20" s="373"/>
      <c r="V20" s="232"/>
      <c r="W20" s="232"/>
      <c r="X20" s="232"/>
      <c r="Y20" s="232"/>
      <c r="Z20" s="263"/>
      <c r="AA20" s="263"/>
      <c r="AB20" s="263"/>
      <c r="AC20" s="263"/>
      <c r="AD20" s="232"/>
      <c r="AE20" s="232"/>
      <c r="AF20" s="232"/>
      <c r="AG20" s="232"/>
      <c r="AH20" s="232"/>
      <c r="AI20" s="232"/>
      <c r="AJ20" s="232"/>
      <c r="AK20" s="232"/>
      <c r="AL20" s="232"/>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55"/>
    </row>
    <row r="21" spans="1:62" s="10" customFormat="1" ht="81.75" customHeight="1">
      <c r="A21" s="42">
        <v>6</v>
      </c>
      <c r="B21" s="50" t="s">
        <v>38</v>
      </c>
      <c r="C21" s="265" t="s">
        <v>67</v>
      </c>
      <c r="D21" s="265"/>
      <c r="E21" s="248" t="s">
        <v>57</v>
      </c>
      <c r="F21" s="248"/>
      <c r="G21" s="249" t="s">
        <v>65</v>
      </c>
      <c r="H21" s="249"/>
      <c r="I21" s="249"/>
      <c r="J21" s="249"/>
      <c r="K21" s="249"/>
      <c r="L21" s="387" t="s">
        <v>51</v>
      </c>
      <c r="M21" s="387"/>
      <c r="N21" s="232"/>
      <c r="O21" s="232"/>
      <c r="P21" s="232"/>
      <c r="Q21" s="232"/>
      <c r="R21" s="373" t="s">
        <v>43</v>
      </c>
      <c r="S21" s="373"/>
      <c r="T21" s="373"/>
      <c r="U21" s="373"/>
      <c r="V21" s="232"/>
      <c r="W21" s="232"/>
      <c r="X21" s="232"/>
      <c r="Y21" s="232"/>
      <c r="Z21" s="263"/>
      <c r="AA21" s="263"/>
      <c r="AB21" s="263"/>
      <c r="AC21" s="263"/>
      <c r="AD21" s="232"/>
      <c r="AE21" s="232"/>
      <c r="AF21" s="232"/>
      <c r="AG21" s="232"/>
      <c r="AH21" s="232"/>
      <c r="AI21" s="232"/>
      <c r="AJ21" s="232"/>
      <c r="AK21" s="232"/>
      <c r="AL21" s="232"/>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55"/>
    </row>
    <row r="22" spans="1:62" s="10" customFormat="1" ht="82.5" customHeight="1">
      <c r="A22" s="42">
        <v>7</v>
      </c>
      <c r="B22" s="50" t="s">
        <v>38</v>
      </c>
      <c r="C22" s="265" t="s">
        <v>68</v>
      </c>
      <c r="D22" s="265"/>
      <c r="E22" s="248" t="s">
        <v>57</v>
      </c>
      <c r="F22" s="248"/>
      <c r="G22" s="249" t="s">
        <v>62</v>
      </c>
      <c r="H22" s="249"/>
      <c r="I22" s="249"/>
      <c r="J22" s="249"/>
      <c r="K22" s="249"/>
      <c r="L22" s="388" t="s">
        <v>69</v>
      </c>
      <c r="M22" s="388"/>
      <c r="N22" s="232"/>
      <c r="O22" s="232"/>
      <c r="P22" s="232"/>
      <c r="Q22" s="232"/>
      <c r="R22" s="373" t="s">
        <v>43</v>
      </c>
      <c r="S22" s="373"/>
      <c r="T22" s="373"/>
      <c r="U22" s="373"/>
      <c r="V22" s="232"/>
      <c r="W22" s="232"/>
      <c r="X22" s="232"/>
      <c r="Y22" s="232"/>
      <c r="Z22" s="263"/>
      <c r="AA22" s="263"/>
      <c r="AB22" s="263"/>
      <c r="AC22" s="263"/>
      <c r="AD22" s="232"/>
      <c r="AE22" s="232"/>
      <c r="AF22" s="232"/>
      <c r="AG22" s="232"/>
      <c r="AH22" s="232"/>
      <c r="AI22" s="232"/>
      <c r="AJ22" s="232"/>
      <c r="AK22" s="232"/>
      <c r="AL22" s="232"/>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55"/>
      <c r="BJ22" s="3"/>
    </row>
    <row r="23" spans="1:62" s="10" customFormat="1" ht="51" customHeight="1">
      <c r="A23" s="45">
        <v>8</v>
      </c>
      <c r="B23" s="50" t="s">
        <v>38</v>
      </c>
      <c r="C23" s="265" t="s">
        <v>70</v>
      </c>
      <c r="D23" s="265"/>
      <c r="E23" s="248" t="s">
        <v>71</v>
      </c>
      <c r="F23" s="248"/>
      <c r="G23" s="249" t="s">
        <v>62</v>
      </c>
      <c r="H23" s="249"/>
      <c r="I23" s="249"/>
      <c r="J23" s="249"/>
      <c r="K23" s="249"/>
      <c r="L23" s="388" t="s">
        <v>69</v>
      </c>
      <c r="M23" s="388"/>
      <c r="N23" s="232"/>
      <c r="O23" s="232"/>
      <c r="P23" s="232"/>
      <c r="Q23" s="232"/>
      <c r="R23" s="386" t="s">
        <v>43</v>
      </c>
      <c r="S23" s="373"/>
      <c r="T23" s="373"/>
      <c r="U23" s="373"/>
      <c r="V23" s="232"/>
      <c r="W23" s="232"/>
      <c r="X23" s="232"/>
      <c r="Y23" s="232"/>
      <c r="Z23" s="389" t="s">
        <v>43</v>
      </c>
      <c r="AA23" s="389"/>
      <c r="AB23" s="389"/>
      <c r="AC23" s="389"/>
      <c r="AD23" s="235"/>
      <c r="AE23" s="235"/>
      <c r="AF23" s="235"/>
      <c r="AG23" s="235"/>
      <c r="AH23" s="235"/>
      <c r="AI23" s="235"/>
      <c r="AJ23" s="235"/>
      <c r="AK23" s="235"/>
      <c r="AL23" s="373" t="s">
        <v>43</v>
      </c>
      <c r="AM23" s="373"/>
      <c r="AN23" s="373"/>
      <c r="AO23" s="373"/>
      <c r="AP23" s="235"/>
      <c r="AQ23" s="235"/>
      <c r="AR23" s="235"/>
      <c r="AS23" s="235"/>
      <c r="AT23" s="235"/>
      <c r="AU23" s="235"/>
      <c r="AV23" s="235"/>
      <c r="AW23" s="235"/>
      <c r="AX23" s="373" t="s">
        <v>43</v>
      </c>
      <c r="AY23" s="373"/>
      <c r="AZ23" s="373"/>
      <c r="BA23" s="373"/>
      <c r="BB23" s="232"/>
      <c r="BC23" s="232"/>
      <c r="BD23" s="232"/>
      <c r="BE23" s="232"/>
      <c r="BF23" s="232"/>
      <c r="BG23" s="232"/>
      <c r="BH23" s="232"/>
      <c r="BI23" s="255"/>
      <c r="BJ23" s="4"/>
    </row>
    <row r="24" spans="1:62" s="10" customFormat="1" ht="78" customHeight="1">
      <c r="A24" s="45">
        <v>9</v>
      </c>
      <c r="B24" s="50" t="s">
        <v>38</v>
      </c>
      <c r="C24" s="265" t="s">
        <v>72</v>
      </c>
      <c r="D24" s="265"/>
      <c r="E24" s="265" t="s">
        <v>73</v>
      </c>
      <c r="F24" s="265"/>
      <c r="G24" s="249" t="s">
        <v>74</v>
      </c>
      <c r="H24" s="249"/>
      <c r="I24" s="249"/>
      <c r="J24" s="249"/>
      <c r="K24" s="249"/>
      <c r="L24" s="377" t="s">
        <v>75</v>
      </c>
      <c r="M24" s="377"/>
      <c r="N24" s="386" t="s">
        <v>43</v>
      </c>
      <c r="O24" s="373"/>
      <c r="P24" s="373"/>
      <c r="Q24" s="373"/>
      <c r="R24" s="232"/>
      <c r="S24" s="232"/>
      <c r="T24" s="232"/>
      <c r="U24" s="232"/>
      <c r="V24" s="232"/>
      <c r="W24" s="232"/>
      <c r="X24" s="232"/>
      <c r="Y24" s="232"/>
      <c r="Z24" s="263"/>
      <c r="AA24" s="263"/>
      <c r="AB24" s="263"/>
      <c r="AC24" s="263"/>
      <c r="AD24" s="232"/>
      <c r="AE24" s="232"/>
      <c r="AF24" s="232"/>
      <c r="AG24" s="232"/>
      <c r="AH24" s="232"/>
      <c r="AI24" s="232"/>
      <c r="AJ24" s="232"/>
      <c r="AK24" s="232"/>
      <c r="AL24" s="232"/>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55"/>
      <c r="BJ24" s="4"/>
    </row>
    <row r="25" spans="1:62" s="10" customFormat="1" ht="111.75" customHeight="1">
      <c r="A25" s="45">
        <v>10</v>
      </c>
      <c r="B25" s="50" t="s">
        <v>38</v>
      </c>
      <c r="C25" s="265" t="s">
        <v>76</v>
      </c>
      <c r="D25" s="265"/>
      <c r="E25" s="265" t="s">
        <v>77</v>
      </c>
      <c r="F25" s="265"/>
      <c r="G25" s="249" t="s">
        <v>78</v>
      </c>
      <c r="H25" s="249"/>
      <c r="I25" s="249"/>
      <c r="J25" s="249"/>
      <c r="K25" s="249"/>
      <c r="L25" s="390" t="s">
        <v>79</v>
      </c>
      <c r="M25" s="377"/>
      <c r="N25" s="386" t="s">
        <v>43</v>
      </c>
      <c r="O25" s="373"/>
      <c r="P25" s="373"/>
      <c r="Q25" s="373"/>
      <c r="R25" s="232"/>
      <c r="S25" s="232"/>
      <c r="T25" s="232"/>
      <c r="U25" s="232"/>
      <c r="V25" s="232"/>
      <c r="W25" s="232"/>
      <c r="X25" s="232"/>
      <c r="Y25" s="232"/>
      <c r="Z25" s="263"/>
      <c r="AA25" s="263"/>
      <c r="AB25" s="263"/>
      <c r="AC25" s="263"/>
      <c r="AD25" s="232"/>
      <c r="AE25" s="232"/>
      <c r="AF25" s="232"/>
      <c r="AG25" s="232"/>
      <c r="AH25" s="232"/>
      <c r="AI25" s="232"/>
      <c r="AJ25" s="232"/>
      <c r="AK25" s="232"/>
      <c r="AL25" s="386" t="s">
        <v>43</v>
      </c>
      <c r="AM25" s="373"/>
      <c r="AN25" s="373"/>
      <c r="AO25" s="373"/>
      <c r="AP25" s="232"/>
      <c r="AQ25" s="232"/>
      <c r="AR25" s="232"/>
      <c r="AS25" s="232"/>
      <c r="AT25" s="232"/>
      <c r="AU25" s="232"/>
      <c r="AV25" s="232"/>
      <c r="AW25" s="232"/>
      <c r="AX25" s="232"/>
      <c r="AY25" s="232"/>
      <c r="AZ25" s="232"/>
      <c r="BA25" s="232"/>
      <c r="BB25" s="232"/>
      <c r="BC25" s="232"/>
      <c r="BD25" s="232"/>
      <c r="BE25" s="232"/>
      <c r="BF25" s="232"/>
      <c r="BG25" s="232"/>
      <c r="BH25" s="232"/>
      <c r="BI25" s="255"/>
      <c r="BJ25" s="4"/>
    </row>
    <row r="26" spans="1:62" s="10" customFormat="1" ht="74.25" customHeight="1">
      <c r="A26" s="45">
        <v>11</v>
      </c>
      <c r="B26" s="50" t="s">
        <v>38</v>
      </c>
      <c r="C26" s="265" t="s">
        <v>80</v>
      </c>
      <c r="D26" s="265"/>
      <c r="E26" s="265" t="s">
        <v>81</v>
      </c>
      <c r="F26" s="265"/>
      <c r="G26" s="249" t="s">
        <v>41</v>
      </c>
      <c r="H26" s="249"/>
      <c r="I26" s="249"/>
      <c r="J26" s="249"/>
      <c r="K26" s="249"/>
      <c r="L26" s="377" t="s">
        <v>82</v>
      </c>
      <c r="M26" s="377"/>
      <c r="N26" s="271"/>
      <c r="O26" s="232"/>
      <c r="P26" s="232"/>
      <c r="Q26" s="232"/>
      <c r="R26" s="232"/>
      <c r="S26" s="232"/>
      <c r="T26" s="232"/>
      <c r="U26" s="232"/>
      <c r="V26" s="373" t="s">
        <v>43</v>
      </c>
      <c r="W26" s="373"/>
      <c r="X26" s="373"/>
      <c r="Y26" s="373"/>
      <c r="Z26" s="391" t="s">
        <v>43</v>
      </c>
      <c r="AA26" s="389"/>
      <c r="AB26" s="389"/>
      <c r="AC26" s="389"/>
      <c r="AD26" s="373" t="s">
        <v>43</v>
      </c>
      <c r="AE26" s="373"/>
      <c r="AF26" s="373"/>
      <c r="AG26" s="373"/>
      <c r="AH26" s="373" t="s">
        <v>43</v>
      </c>
      <c r="AI26" s="373"/>
      <c r="AJ26" s="373"/>
      <c r="AK26" s="373"/>
      <c r="AL26" s="232"/>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55"/>
      <c r="BJ26" s="4"/>
    </row>
    <row r="27" spans="1:62" s="10" customFormat="1" ht="117.75" customHeight="1">
      <c r="A27" s="45">
        <v>12</v>
      </c>
      <c r="B27" s="50" t="s">
        <v>38</v>
      </c>
      <c r="C27" s="265" t="s">
        <v>83</v>
      </c>
      <c r="D27" s="265"/>
      <c r="E27" s="265" t="s">
        <v>84</v>
      </c>
      <c r="F27" s="265"/>
      <c r="G27" s="249" t="s">
        <v>58</v>
      </c>
      <c r="H27" s="249"/>
      <c r="I27" s="249"/>
      <c r="J27" s="249"/>
      <c r="K27" s="249"/>
      <c r="L27" s="390" t="s">
        <v>85</v>
      </c>
      <c r="M27" s="377"/>
      <c r="N27" s="271"/>
      <c r="O27" s="232"/>
      <c r="P27" s="232"/>
      <c r="Q27" s="232"/>
      <c r="R27" s="373" t="s">
        <v>43</v>
      </c>
      <c r="S27" s="373"/>
      <c r="T27" s="373"/>
      <c r="U27" s="373"/>
      <c r="V27" s="232"/>
      <c r="W27" s="232"/>
      <c r="X27" s="232"/>
      <c r="Y27" s="232"/>
      <c r="Z27" s="263"/>
      <c r="AA27" s="263"/>
      <c r="AB27" s="263"/>
      <c r="AC27" s="263"/>
      <c r="AD27" s="232"/>
      <c r="AE27" s="232"/>
      <c r="AF27" s="232"/>
      <c r="AG27" s="232"/>
      <c r="AH27" s="232"/>
      <c r="AI27" s="232"/>
      <c r="AJ27" s="232"/>
      <c r="AK27" s="232"/>
      <c r="AL27" s="232"/>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55"/>
      <c r="BJ27" s="4"/>
    </row>
    <row r="28" spans="1:62" s="10" customFormat="1" ht="132" customHeight="1">
      <c r="A28" s="45">
        <v>13</v>
      </c>
      <c r="B28" s="50" t="s">
        <v>38</v>
      </c>
      <c r="C28" s="265" t="s">
        <v>86</v>
      </c>
      <c r="D28" s="265"/>
      <c r="E28" s="265" t="s">
        <v>87</v>
      </c>
      <c r="F28" s="265"/>
      <c r="G28" s="249" t="s">
        <v>88</v>
      </c>
      <c r="H28" s="249"/>
      <c r="I28" s="249"/>
      <c r="J28" s="249"/>
      <c r="K28" s="249"/>
      <c r="L28" s="390" t="s">
        <v>89</v>
      </c>
      <c r="M28" s="377"/>
      <c r="N28" s="271"/>
      <c r="O28" s="232"/>
      <c r="P28" s="232"/>
      <c r="Q28" s="232"/>
      <c r="R28" s="232"/>
      <c r="S28" s="232"/>
      <c r="T28" s="232"/>
      <c r="U28" s="232"/>
      <c r="V28" s="373" t="s">
        <v>43</v>
      </c>
      <c r="W28" s="373"/>
      <c r="X28" s="373"/>
      <c r="Y28" s="373"/>
      <c r="Z28" s="263"/>
      <c r="AA28" s="263"/>
      <c r="AB28" s="263"/>
      <c r="AC28" s="263"/>
      <c r="AD28" s="232"/>
      <c r="AE28" s="232"/>
      <c r="AF28" s="232"/>
      <c r="AG28" s="232"/>
      <c r="AH28" s="232"/>
      <c r="AI28" s="232"/>
      <c r="AJ28" s="232"/>
      <c r="AK28" s="232"/>
      <c r="AL28" s="232"/>
      <c r="AM28" s="232"/>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55"/>
      <c r="BJ28" s="5"/>
    </row>
    <row r="29" spans="1:62" s="10" customFormat="1" ht="200.25" customHeight="1">
      <c r="A29" s="45">
        <v>14</v>
      </c>
      <c r="B29" s="50" t="s">
        <v>38</v>
      </c>
      <c r="C29" s="265" t="s">
        <v>90</v>
      </c>
      <c r="D29" s="265"/>
      <c r="E29" s="248" t="s">
        <v>91</v>
      </c>
      <c r="F29" s="248"/>
      <c r="G29" s="249" t="s">
        <v>92</v>
      </c>
      <c r="H29" s="249"/>
      <c r="I29" s="249"/>
      <c r="J29" s="249"/>
      <c r="K29" s="249"/>
      <c r="L29" s="377" t="s">
        <v>93</v>
      </c>
      <c r="M29" s="377"/>
      <c r="N29" s="271"/>
      <c r="O29" s="232"/>
      <c r="P29" s="232"/>
      <c r="Q29" s="232"/>
      <c r="R29" s="373" t="s">
        <v>43</v>
      </c>
      <c r="S29" s="373"/>
      <c r="T29" s="373"/>
      <c r="U29" s="373"/>
      <c r="V29" s="232"/>
      <c r="W29" s="232"/>
      <c r="X29" s="232"/>
      <c r="Y29" s="232"/>
      <c r="Z29" s="263"/>
      <c r="AA29" s="263"/>
      <c r="AB29" s="263"/>
      <c r="AC29" s="263"/>
      <c r="AD29" s="232"/>
      <c r="AE29" s="232"/>
      <c r="AF29" s="232"/>
      <c r="AG29" s="232"/>
      <c r="AH29" s="232"/>
      <c r="AI29" s="232"/>
      <c r="AJ29" s="232"/>
      <c r="AK29" s="232"/>
      <c r="AL29" s="232"/>
      <c r="AM29" s="232"/>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55"/>
      <c r="BJ29" s="4"/>
    </row>
    <row r="30" spans="1:62" s="10" customFormat="1" ht="127.5" customHeight="1">
      <c r="A30" s="45">
        <v>15</v>
      </c>
      <c r="B30" s="50" t="s">
        <v>38</v>
      </c>
      <c r="C30" s="265" t="s">
        <v>94</v>
      </c>
      <c r="D30" s="265"/>
      <c r="E30" s="248" t="s">
        <v>95</v>
      </c>
      <c r="F30" s="248"/>
      <c r="G30" s="249" t="s">
        <v>62</v>
      </c>
      <c r="H30" s="249"/>
      <c r="I30" s="249"/>
      <c r="J30" s="249"/>
      <c r="K30" s="249"/>
      <c r="L30" s="377" t="s">
        <v>96</v>
      </c>
      <c r="M30" s="377"/>
      <c r="N30" s="243"/>
      <c r="O30" s="235"/>
      <c r="P30" s="235"/>
      <c r="Q30" s="235"/>
      <c r="R30" s="235"/>
      <c r="S30" s="235"/>
      <c r="T30" s="235"/>
      <c r="U30" s="235"/>
      <c r="V30" s="389" t="s">
        <v>43</v>
      </c>
      <c r="W30" s="389"/>
      <c r="X30" s="389"/>
      <c r="Y30" s="389"/>
      <c r="Z30" s="379" t="s">
        <v>43</v>
      </c>
      <c r="AA30" s="379"/>
      <c r="AB30" s="379"/>
      <c r="AC30" s="379"/>
      <c r="AD30" s="235"/>
      <c r="AE30" s="235"/>
      <c r="AF30" s="235"/>
      <c r="AG30" s="235"/>
      <c r="AH30" s="235"/>
      <c r="AI30" s="235"/>
      <c r="AJ30" s="235"/>
      <c r="AK30" s="235"/>
      <c r="AL30" s="235"/>
      <c r="AM30" s="235"/>
      <c r="AN30" s="235"/>
      <c r="AO30" s="235"/>
      <c r="AP30" s="235"/>
      <c r="AQ30" s="235"/>
      <c r="AR30" s="235"/>
      <c r="AS30" s="235"/>
      <c r="AT30" s="373" t="s">
        <v>43</v>
      </c>
      <c r="AU30" s="373"/>
      <c r="AV30" s="373"/>
      <c r="AW30" s="373"/>
      <c r="AX30" s="235"/>
      <c r="AY30" s="235"/>
      <c r="AZ30" s="235"/>
      <c r="BA30" s="235"/>
      <c r="BB30" s="379" t="s">
        <v>43</v>
      </c>
      <c r="BC30" s="379"/>
      <c r="BD30" s="379"/>
      <c r="BE30" s="379"/>
      <c r="BF30" s="235"/>
      <c r="BG30" s="235"/>
      <c r="BH30" s="235"/>
      <c r="BI30" s="272"/>
      <c r="BJ30" s="4"/>
    </row>
    <row r="31" spans="1:62" s="10" customFormat="1" ht="90.75" customHeight="1">
      <c r="A31" s="45">
        <v>16</v>
      </c>
      <c r="B31" s="50" t="s">
        <v>38</v>
      </c>
      <c r="C31" s="265" t="s">
        <v>97</v>
      </c>
      <c r="D31" s="265"/>
      <c r="E31" s="248" t="s">
        <v>98</v>
      </c>
      <c r="F31" s="248"/>
      <c r="G31" s="249" t="s">
        <v>54</v>
      </c>
      <c r="H31" s="249"/>
      <c r="I31" s="249"/>
      <c r="J31" s="249"/>
      <c r="K31" s="249"/>
      <c r="L31" s="388" t="s">
        <v>99</v>
      </c>
      <c r="M31" s="388"/>
      <c r="N31" s="243"/>
      <c r="O31" s="235"/>
      <c r="P31" s="235"/>
      <c r="Q31" s="235"/>
      <c r="R31" s="235"/>
      <c r="S31" s="235"/>
      <c r="T31" s="235"/>
      <c r="U31" s="235"/>
      <c r="V31" s="235"/>
      <c r="W31" s="235"/>
      <c r="X31" s="235"/>
      <c r="Y31" s="235"/>
      <c r="Z31" s="379" t="s">
        <v>43</v>
      </c>
      <c r="AA31" s="379"/>
      <c r="AB31" s="379"/>
      <c r="AC31" s="379"/>
      <c r="AD31" s="389" t="s">
        <v>43</v>
      </c>
      <c r="AE31" s="389"/>
      <c r="AF31" s="389"/>
      <c r="AG31" s="389"/>
      <c r="AH31" s="235"/>
      <c r="AI31" s="235"/>
      <c r="AJ31" s="235"/>
      <c r="AK31" s="235"/>
      <c r="AL31" s="235"/>
      <c r="AM31" s="235"/>
      <c r="AN31" s="235"/>
      <c r="AO31" s="235"/>
      <c r="AP31" s="235"/>
      <c r="AQ31" s="235"/>
      <c r="AR31" s="235"/>
      <c r="AS31" s="235"/>
      <c r="AT31" s="235"/>
      <c r="AU31" s="235"/>
      <c r="AV31" s="235"/>
      <c r="AW31" s="235"/>
      <c r="AX31" s="379" t="s">
        <v>43</v>
      </c>
      <c r="AY31" s="379"/>
      <c r="AZ31" s="379"/>
      <c r="BA31" s="379"/>
      <c r="BB31" s="373" t="s">
        <v>43</v>
      </c>
      <c r="BC31" s="373"/>
      <c r="BD31" s="373"/>
      <c r="BE31" s="373"/>
      <c r="BF31" s="235"/>
      <c r="BG31" s="235"/>
      <c r="BH31" s="235"/>
      <c r="BI31" s="272"/>
      <c r="BJ31" s="4"/>
    </row>
    <row r="32" spans="1:62" s="10" customFormat="1" ht="65.25" customHeight="1">
      <c r="A32" s="45">
        <v>17</v>
      </c>
      <c r="B32" s="50" t="s">
        <v>38</v>
      </c>
      <c r="C32" s="265" t="s">
        <v>100</v>
      </c>
      <c r="D32" s="265"/>
      <c r="E32" s="248" t="s">
        <v>101</v>
      </c>
      <c r="F32" s="248"/>
      <c r="G32" s="249" t="s">
        <v>102</v>
      </c>
      <c r="H32" s="249"/>
      <c r="I32" s="249"/>
      <c r="J32" s="249"/>
      <c r="K32" s="249"/>
      <c r="L32" s="377" t="s">
        <v>103</v>
      </c>
      <c r="M32" s="377"/>
      <c r="N32" s="243"/>
      <c r="O32" s="235"/>
      <c r="P32" s="235"/>
      <c r="Q32" s="235"/>
      <c r="R32" s="235"/>
      <c r="S32" s="235"/>
      <c r="T32" s="235"/>
      <c r="U32" s="235"/>
      <c r="V32" s="235"/>
      <c r="W32" s="235"/>
      <c r="X32" s="235"/>
      <c r="Y32" s="235"/>
      <c r="Z32" s="259"/>
      <c r="AA32" s="259"/>
      <c r="AB32" s="259"/>
      <c r="AC32" s="259"/>
      <c r="AD32" s="389" t="s">
        <v>43</v>
      </c>
      <c r="AE32" s="389"/>
      <c r="AF32" s="389"/>
      <c r="AG32" s="389"/>
      <c r="AH32" s="379" t="s">
        <v>43</v>
      </c>
      <c r="AI32" s="379"/>
      <c r="AJ32" s="379"/>
      <c r="AK32" s="379"/>
      <c r="AL32" s="235"/>
      <c r="AM32" s="235"/>
      <c r="AN32" s="235"/>
      <c r="AO32" s="235"/>
      <c r="AP32" s="235"/>
      <c r="AQ32" s="235"/>
      <c r="AR32" s="235"/>
      <c r="AS32" s="235"/>
      <c r="AT32" s="235"/>
      <c r="AU32" s="235"/>
      <c r="AV32" s="235"/>
      <c r="AW32" s="235"/>
      <c r="AX32" s="235"/>
      <c r="AY32" s="235"/>
      <c r="AZ32" s="235"/>
      <c r="BA32" s="235"/>
      <c r="BB32" s="373" t="s">
        <v>43</v>
      </c>
      <c r="BC32" s="373"/>
      <c r="BD32" s="373"/>
      <c r="BE32" s="373"/>
      <c r="BF32" s="235"/>
      <c r="BG32" s="235"/>
      <c r="BH32" s="235"/>
      <c r="BI32" s="272"/>
      <c r="BJ32" s="4"/>
    </row>
    <row r="33" spans="1:62" s="10" customFormat="1" ht="57.75" customHeight="1">
      <c r="A33" s="45">
        <v>18</v>
      </c>
      <c r="B33" s="50" t="s">
        <v>38</v>
      </c>
      <c r="C33" s="265" t="s">
        <v>104</v>
      </c>
      <c r="D33" s="265"/>
      <c r="E33" s="248" t="s">
        <v>105</v>
      </c>
      <c r="F33" s="248"/>
      <c r="G33" s="262" t="s">
        <v>41</v>
      </c>
      <c r="H33" s="262"/>
      <c r="I33" s="262"/>
      <c r="J33" s="262"/>
      <c r="K33" s="262"/>
      <c r="L33" s="390" t="s">
        <v>106</v>
      </c>
      <c r="M33" s="377"/>
      <c r="N33" s="243"/>
      <c r="O33" s="235"/>
      <c r="P33" s="235"/>
      <c r="Q33" s="235"/>
      <c r="R33" s="235"/>
      <c r="S33" s="235"/>
      <c r="T33" s="235"/>
      <c r="U33" s="235"/>
      <c r="V33" s="235"/>
      <c r="W33" s="235"/>
      <c r="X33" s="235"/>
      <c r="Y33" s="235"/>
      <c r="Z33" s="259"/>
      <c r="AA33" s="259"/>
      <c r="AB33" s="259"/>
      <c r="AC33" s="259"/>
      <c r="AD33" s="235"/>
      <c r="AE33" s="235"/>
      <c r="AF33" s="235"/>
      <c r="AG33" s="235"/>
      <c r="AH33" s="235"/>
      <c r="AI33" s="235"/>
      <c r="AJ33" s="235"/>
      <c r="AK33" s="235"/>
      <c r="AL33" s="373" t="s">
        <v>43</v>
      </c>
      <c r="AM33" s="373"/>
      <c r="AN33" s="373"/>
      <c r="AO33" s="373"/>
      <c r="AP33" s="235"/>
      <c r="AQ33" s="235"/>
      <c r="AR33" s="235"/>
      <c r="AS33" s="235"/>
      <c r="AT33" s="235"/>
      <c r="AU33" s="235"/>
      <c r="AV33" s="235"/>
      <c r="AW33" s="235"/>
      <c r="AX33" s="235"/>
      <c r="AY33" s="235"/>
      <c r="AZ33" s="235"/>
      <c r="BA33" s="235"/>
      <c r="BB33" s="235"/>
      <c r="BC33" s="235"/>
      <c r="BD33" s="235"/>
      <c r="BE33" s="235"/>
      <c r="BF33" s="235"/>
      <c r="BG33" s="235"/>
      <c r="BH33" s="235"/>
      <c r="BI33" s="272"/>
      <c r="BJ33" s="4"/>
    </row>
    <row r="34" spans="1:62" s="10" customFormat="1" ht="113.25" customHeight="1">
      <c r="A34" s="45">
        <v>19</v>
      </c>
      <c r="B34" s="50" t="s">
        <v>38</v>
      </c>
      <c r="C34" s="265" t="s">
        <v>107</v>
      </c>
      <c r="D34" s="265"/>
      <c r="E34" s="248" t="s">
        <v>108</v>
      </c>
      <c r="F34" s="248"/>
      <c r="G34" s="249" t="s">
        <v>62</v>
      </c>
      <c r="H34" s="249"/>
      <c r="I34" s="249"/>
      <c r="J34" s="249"/>
      <c r="K34" s="249"/>
      <c r="L34" s="377" t="s">
        <v>109</v>
      </c>
      <c r="M34" s="377"/>
      <c r="N34" s="243"/>
      <c r="O34" s="235"/>
      <c r="P34" s="235"/>
      <c r="Q34" s="235"/>
      <c r="R34" s="235"/>
      <c r="S34" s="235"/>
      <c r="T34" s="235"/>
      <c r="U34" s="235"/>
      <c r="V34" s="235"/>
      <c r="W34" s="235"/>
      <c r="X34" s="235"/>
      <c r="Y34" s="235"/>
      <c r="Z34" s="259"/>
      <c r="AA34" s="259"/>
      <c r="AB34" s="259"/>
      <c r="AC34" s="259"/>
      <c r="AD34" s="235"/>
      <c r="AE34" s="235"/>
      <c r="AF34" s="235"/>
      <c r="AG34" s="235"/>
      <c r="AH34" s="235"/>
      <c r="AI34" s="235"/>
      <c r="AJ34" s="235"/>
      <c r="AK34" s="235"/>
      <c r="AL34" s="235"/>
      <c r="AM34" s="235"/>
      <c r="AN34" s="235"/>
      <c r="AO34" s="235"/>
      <c r="AP34" s="235"/>
      <c r="AQ34" s="235"/>
      <c r="AR34" s="235"/>
      <c r="AS34" s="235"/>
      <c r="AT34" s="373" t="s">
        <v>43</v>
      </c>
      <c r="AU34" s="373"/>
      <c r="AV34" s="373"/>
      <c r="AW34" s="373"/>
      <c r="AX34" s="235"/>
      <c r="AY34" s="235"/>
      <c r="AZ34" s="235"/>
      <c r="BA34" s="235"/>
      <c r="BB34" s="235"/>
      <c r="BC34" s="235"/>
      <c r="BD34" s="235"/>
      <c r="BE34" s="235"/>
      <c r="BF34" s="235"/>
      <c r="BG34" s="235"/>
      <c r="BH34" s="235"/>
      <c r="BI34" s="272"/>
      <c r="BJ34" s="4"/>
    </row>
    <row r="35" spans="1:62" s="10" customFormat="1" ht="123.75" customHeight="1">
      <c r="A35" s="45">
        <v>20</v>
      </c>
      <c r="B35" s="50" t="s">
        <v>38</v>
      </c>
      <c r="C35" s="265" t="s">
        <v>110</v>
      </c>
      <c r="D35" s="265"/>
      <c r="E35" s="248" t="s">
        <v>111</v>
      </c>
      <c r="F35" s="248"/>
      <c r="G35" s="249" t="s">
        <v>112</v>
      </c>
      <c r="H35" s="249"/>
      <c r="I35" s="249"/>
      <c r="J35" s="249"/>
      <c r="K35" s="249"/>
      <c r="L35" s="377" t="s">
        <v>113</v>
      </c>
      <c r="M35" s="377"/>
      <c r="N35" s="243"/>
      <c r="O35" s="235"/>
      <c r="P35" s="235"/>
      <c r="Q35" s="235"/>
      <c r="R35" s="235"/>
      <c r="S35" s="235"/>
      <c r="T35" s="235"/>
      <c r="U35" s="235"/>
      <c r="V35" s="235"/>
      <c r="W35" s="235"/>
      <c r="X35" s="235"/>
      <c r="Y35" s="235"/>
      <c r="Z35" s="259"/>
      <c r="AA35" s="259"/>
      <c r="AB35" s="259"/>
      <c r="AC35" s="259"/>
      <c r="AD35" s="235"/>
      <c r="AE35" s="235"/>
      <c r="AF35" s="235"/>
      <c r="AG35" s="235"/>
      <c r="AH35" s="373" t="s">
        <v>43</v>
      </c>
      <c r="AI35" s="373"/>
      <c r="AJ35" s="373"/>
      <c r="AK35" s="373"/>
      <c r="AL35" s="235"/>
      <c r="AM35" s="235"/>
      <c r="AN35" s="235"/>
      <c r="AO35" s="235"/>
      <c r="AP35" s="235"/>
      <c r="AQ35" s="235"/>
      <c r="AR35" s="235"/>
      <c r="AS35" s="235"/>
      <c r="AT35" s="235"/>
      <c r="AU35" s="235"/>
      <c r="AV35" s="235"/>
      <c r="AW35" s="235"/>
      <c r="AX35" s="235"/>
      <c r="AY35" s="235"/>
      <c r="AZ35" s="235"/>
      <c r="BA35" s="235"/>
      <c r="BB35" s="235"/>
      <c r="BC35" s="235"/>
      <c r="BD35" s="235"/>
      <c r="BE35" s="235"/>
      <c r="BF35" s="235"/>
      <c r="BG35" s="235"/>
      <c r="BH35" s="235"/>
      <c r="BI35" s="272"/>
      <c r="BJ35" s="4"/>
    </row>
    <row r="36" spans="1:62" s="10" customFormat="1" ht="97.5" customHeight="1">
      <c r="A36" s="45">
        <v>21</v>
      </c>
      <c r="B36" s="50" t="s">
        <v>38</v>
      </c>
      <c r="C36" s="265" t="s">
        <v>114</v>
      </c>
      <c r="D36" s="265"/>
      <c r="E36" s="248" t="s">
        <v>115</v>
      </c>
      <c r="F36" s="248"/>
      <c r="G36" s="249" t="s">
        <v>112</v>
      </c>
      <c r="H36" s="249"/>
      <c r="I36" s="249"/>
      <c r="J36" s="249"/>
      <c r="K36" s="249"/>
      <c r="L36" s="377" t="s">
        <v>103</v>
      </c>
      <c r="M36" s="377"/>
      <c r="N36" s="243"/>
      <c r="O36" s="235"/>
      <c r="P36" s="235"/>
      <c r="Q36" s="235"/>
      <c r="R36" s="235"/>
      <c r="S36" s="235"/>
      <c r="T36" s="235"/>
      <c r="U36" s="235"/>
      <c r="V36" s="235"/>
      <c r="W36" s="235"/>
      <c r="X36" s="235"/>
      <c r="Y36" s="235"/>
      <c r="Z36" s="259"/>
      <c r="AA36" s="259"/>
      <c r="AB36" s="259"/>
      <c r="AC36" s="259"/>
      <c r="AD36" s="235"/>
      <c r="AE36" s="235"/>
      <c r="AF36" s="235"/>
      <c r="AG36" s="235"/>
      <c r="AH36" s="235"/>
      <c r="AI36" s="235"/>
      <c r="AJ36" s="235"/>
      <c r="AK36" s="235"/>
      <c r="AL36" s="235"/>
      <c r="AM36" s="235"/>
      <c r="AN36" s="235"/>
      <c r="AO36" s="235"/>
      <c r="AP36" s="235"/>
      <c r="AQ36" s="235"/>
      <c r="AR36" s="235"/>
      <c r="AS36" s="235"/>
      <c r="AT36" s="235"/>
      <c r="AU36" s="235"/>
      <c r="AV36" s="235"/>
      <c r="AW36" s="235"/>
      <c r="AX36" s="373" t="s">
        <v>43</v>
      </c>
      <c r="AY36" s="373"/>
      <c r="AZ36" s="373"/>
      <c r="BA36" s="373"/>
      <c r="BB36" s="235"/>
      <c r="BC36" s="235"/>
      <c r="BD36" s="235"/>
      <c r="BE36" s="235"/>
      <c r="BF36" s="235"/>
      <c r="BG36" s="235"/>
      <c r="BH36" s="235"/>
      <c r="BI36" s="272"/>
      <c r="BJ36" s="4"/>
    </row>
    <row r="37" spans="1:62" s="10" customFormat="1" ht="60" customHeight="1">
      <c r="A37" s="45">
        <v>22</v>
      </c>
      <c r="B37" s="50" t="s">
        <v>38</v>
      </c>
      <c r="C37" s="265" t="s">
        <v>116</v>
      </c>
      <c r="D37" s="265"/>
      <c r="E37" s="248" t="s">
        <v>117</v>
      </c>
      <c r="F37" s="248"/>
      <c r="G37" s="249" t="s">
        <v>62</v>
      </c>
      <c r="H37" s="249"/>
      <c r="I37" s="249"/>
      <c r="J37" s="249"/>
      <c r="K37" s="249"/>
      <c r="L37" s="392" t="s">
        <v>118</v>
      </c>
      <c r="M37" s="388"/>
      <c r="N37" s="243"/>
      <c r="O37" s="235"/>
      <c r="P37" s="235"/>
      <c r="Q37" s="235"/>
      <c r="R37" s="235"/>
      <c r="S37" s="235"/>
      <c r="T37" s="235"/>
      <c r="U37" s="235"/>
      <c r="V37" s="235"/>
      <c r="W37" s="235"/>
      <c r="X37" s="235"/>
      <c r="Y37" s="235"/>
      <c r="Z37" s="259"/>
      <c r="AA37" s="259"/>
      <c r="AB37" s="259"/>
      <c r="AC37" s="259"/>
      <c r="AD37" s="235"/>
      <c r="AE37" s="235"/>
      <c r="AF37" s="235"/>
      <c r="AG37" s="235"/>
      <c r="AH37" s="235"/>
      <c r="AI37" s="235"/>
      <c r="AJ37" s="235"/>
      <c r="AK37" s="235"/>
      <c r="AL37" s="235"/>
      <c r="AM37" s="235"/>
      <c r="AN37" s="235"/>
      <c r="AO37" s="235"/>
      <c r="AP37" s="373" t="s">
        <v>43</v>
      </c>
      <c r="AQ37" s="373"/>
      <c r="AR37" s="373"/>
      <c r="AS37" s="373"/>
      <c r="AT37" s="235"/>
      <c r="AU37" s="235"/>
      <c r="AV37" s="235"/>
      <c r="AW37" s="235"/>
      <c r="AX37" s="235"/>
      <c r="AY37" s="235"/>
      <c r="AZ37" s="235"/>
      <c r="BA37" s="235"/>
      <c r="BB37" s="235"/>
      <c r="BC37" s="235"/>
      <c r="BD37" s="235"/>
      <c r="BE37" s="235"/>
      <c r="BF37" s="235"/>
      <c r="BG37" s="235"/>
      <c r="BH37" s="235"/>
      <c r="BI37" s="272"/>
      <c r="BJ37" s="4"/>
    </row>
    <row r="38" spans="1:62" s="10" customFormat="1" ht="63.75" customHeight="1">
      <c r="A38" s="45">
        <v>23</v>
      </c>
      <c r="B38" s="50" t="s">
        <v>38</v>
      </c>
      <c r="C38" s="265" t="s">
        <v>119</v>
      </c>
      <c r="D38" s="265"/>
      <c r="E38" s="248" t="s">
        <v>120</v>
      </c>
      <c r="F38" s="248"/>
      <c r="G38" s="249" t="s">
        <v>121</v>
      </c>
      <c r="H38" s="249"/>
      <c r="I38" s="249"/>
      <c r="J38" s="249"/>
      <c r="K38" s="249"/>
      <c r="L38" s="392" t="s">
        <v>122</v>
      </c>
      <c r="M38" s="388"/>
      <c r="N38" s="243"/>
      <c r="O38" s="235"/>
      <c r="P38" s="235"/>
      <c r="Q38" s="235"/>
      <c r="R38" s="235"/>
      <c r="S38" s="235"/>
      <c r="T38" s="235"/>
      <c r="U38" s="235"/>
      <c r="V38" s="235"/>
      <c r="W38" s="235"/>
      <c r="X38" s="235"/>
      <c r="Y38" s="235"/>
      <c r="Z38" s="259"/>
      <c r="AA38" s="259"/>
      <c r="AB38" s="259"/>
      <c r="AC38" s="259"/>
      <c r="AD38" s="373" t="s">
        <v>43</v>
      </c>
      <c r="AE38" s="373"/>
      <c r="AF38" s="373"/>
      <c r="AG38" s="373"/>
      <c r="AH38" s="235"/>
      <c r="AI38" s="235"/>
      <c r="AJ38" s="235"/>
      <c r="AK38" s="235"/>
      <c r="AL38" s="235"/>
      <c r="AM38" s="235"/>
      <c r="AN38" s="235"/>
      <c r="AO38" s="235"/>
      <c r="AP38" s="235"/>
      <c r="AQ38" s="235"/>
      <c r="AR38" s="235"/>
      <c r="AS38" s="235"/>
      <c r="AT38" s="235"/>
      <c r="AU38" s="235"/>
      <c r="AV38" s="235"/>
      <c r="AW38" s="235"/>
      <c r="AX38" s="235"/>
      <c r="AY38" s="235"/>
      <c r="AZ38" s="235"/>
      <c r="BA38" s="235"/>
      <c r="BB38" s="235"/>
      <c r="BC38" s="235"/>
      <c r="BD38" s="235"/>
      <c r="BE38" s="235"/>
      <c r="BF38" s="235"/>
      <c r="BG38" s="235"/>
      <c r="BH38" s="235"/>
      <c r="BI38" s="272"/>
      <c r="BJ38" s="4"/>
    </row>
    <row r="39" spans="1:62" s="10" customFormat="1" ht="63.75" customHeight="1">
      <c r="A39" s="45">
        <v>24</v>
      </c>
      <c r="B39" s="28" t="s">
        <v>38</v>
      </c>
      <c r="C39" s="275" t="s">
        <v>123</v>
      </c>
      <c r="D39" s="275"/>
      <c r="E39" s="251" t="s">
        <v>124</v>
      </c>
      <c r="F39" s="251"/>
      <c r="G39" s="252" t="s">
        <v>65</v>
      </c>
      <c r="H39" s="252"/>
      <c r="I39" s="252"/>
      <c r="J39" s="252"/>
      <c r="K39" s="252"/>
      <c r="L39" s="377" t="s">
        <v>109</v>
      </c>
      <c r="M39" s="377"/>
      <c r="N39" s="276"/>
      <c r="O39" s="273"/>
      <c r="P39" s="273"/>
      <c r="Q39" s="273"/>
      <c r="R39" s="273"/>
      <c r="S39" s="273"/>
      <c r="T39" s="273"/>
      <c r="U39" s="273"/>
      <c r="V39" s="273"/>
      <c r="W39" s="273"/>
      <c r="X39" s="273"/>
      <c r="Y39" s="273"/>
      <c r="Z39" s="274"/>
      <c r="AA39" s="274"/>
      <c r="AB39" s="274"/>
      <c r="AC39" s="274"/>
      <c r="AD39" s="273"/>
      <c r="AE39" s="273"/>
      <c r="AF39" s="273"/>
      <c r="AG39" s="273"/>
      <c r="AH39" s="273"/>
      <c r="AI39" s="273"/>
      <c r="AJ39" s="273"/>
      <c r="AK39" s="273"/>
      <c r="AL39" s="273"/>
      <c r="AM39" s="273"/>
      <c r="AN39" s="273"/>
      <c r="AO39" s="273"/>
      <c r="AP39" s="273"/>
      <c r="AQ39" s="273"/>
      <c r="AR39" s="273"/>
      <c r="AS39" s="273"/>
      <c r="AT39" s="273"/>
      <c r="AU39" s="273"/>
      <c r="AV39" s="273"/>
      <c r="AW39" s="273"/>
      <c r="AX39" s="273"/>
      <c r="AY39" s="273"/>
      <c r="AZ39" s="273"/>
      <c r="BA39" s="273"/>
      <c r="BB39" s="375" t="s">
        <v>43</v>
      </c>
      <c r="BC39" s="375"/>
      <c r="BD39" s="375"/>
      <c r="BE39" s="375"/>
      <c r="BF39" s="273"/>
      <c r="BG39" s="273"/>
      <c r="BH39" s="273"/>
      <c r="BI39" s="278"/>
      <c r="BJ39" s="4"/>
    </row>
    <row r="40" spans="1:62" s="10" customFormat="1" ht="86.25" customHeight="1" thickBot="1">
      <c r="A40" s="84">
        <v>25</v>
      </c>
      <c r="B40" s="28" t="s">
        <v>38</v>
      </c>
      <c r="C40" s="280" t="s">
        <v>125</v>
      </c>
      <c r="D40" s="281"/>
      <c r="E40" s="282" t="s">
        <v>126</v>
      </c>
      <c r="F40" s="283"/>
      <c r="G40" s="282" t="s">
        <v>127</v>
      </c>
      <c r="H40" s="284"/>
      <c r="I40" s="284"/>
      <c r="J40" s="284"/>
      <c r="K40" s="283"/>
      <c r="L40" s="393" t="s">
        <v>106</v>
      </c>
      <c r="M40" s="394"/>
      <c r="N40" s="276"/>
      <c r="O40" s="273"/>
      <c r="P40" s="273"/>
      <c r="Q40" s="273"/>
      <c r="R40" s="273"/>
      <c r="S40" s="273"/>
      <c r="T40" s="273"/>
      <c r="U40" s="273"/>
      <c r="V40" s="273"/>
      <c r="W40" s="273"/>
      <c r="X40" s="273"/>
      <c r="Y40" s="273"/>
      <c r="Z40" s="274"/>
      <c r="AA40" s="274"/>
      <c r="AB40" s="274"/>
      <c r="AC40" s="274"/>
      <c r="AD40" s="273"/>
      <c r="AE40" s="273"/>
      <c r="AF40" s="273"/>
      <c r="AG40" s="273"/>
      <c r="AH40" s="273"/>
      <c r="AI40" s="273"/>
      <c r="AJ40" s="273"/>
      <c r="AK40" s="273"/>
      <c r="AL40" s="273"/>
      <c r="AM40" s="273"/>
      <c r="AN40" s="273"/>
      <c r="AO40" s="273"/>
      <c r="AP40" s="273"/>
      <c r="AQ40" s="273"/>
      <c r="AR40" s="273"/>
      <c r="AS40" s="273"/>
      <c r="AT40" s="273"/>
      <c r="AU40" s="273"/>
      <c r="AV40" s="273"/>
      <c r="AW40" s="273"/>
      <c r="AX40" s="273"/>
      <c r="AY40" s="273"/>
      <c r="AZ40" s="273"/>
      <c r="BA40" s="273"/>
      <c r="BB40" s="375" t="s">
        <v>43</v>
      </c>
      <c r="BC40" s="375"/>
      <c r="BD40" s="375"/>
      <c r="BE40" s="375"/>
      <c r="BF40" s="273"/>
      <c r="BG40" s="273"/>
      <c r="BH40" s="273"/>
      <c r="BI40" s="278"/>
      <c r="BJ40" s="4"/>
    </row>
    <row r="41" spans="1:62" s="10" customFormat="1" ht="15" customHeight="1" thickBot="1">
      <c r="A41" s="245" t="s">
        <v>128</v>
      </c>
      <c r="B41" s="246"/>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7"/>
    </row>
    <row r="42" spans="1:62" s="10" customFormat="1" ht="41.25" customHeight="1" thickBot="1">
      <c r="A42" s="29" t="s">
        <v>20</v>
      </c>
      <c r="B42" s="27" t="s">
        <v>21</v>
      </c>
      <c r="C42" s="229" t="s">
        <v>22</v>
      </c>
      <c r="D42" s="229"/>
      <c r="E42" s="229" t="s">
        <v>23</v>
      </c>
      <c r="F42" s="229"/>
      <c r="G42" s="229" t="s">
        <v>24</v>
      </c>
      <c r="H42" s="229"/>
      <c r="I42" s="229"/>
      <c r="J42" s="229"/>
      <c r="K42" s="229"/>
      <c r="L42" s="229" t="s">
        <v>25</v>
      </c>
      <c r="M42" s="229"/>
      <c r="N42" s="229" t="s">
        <v>26</v>
      </c>
      <c r="O42" s="229"/>
      <c r="P42" s="229"/>
      <c r="Q42" s="229"/>
      <c r="R42" s="229" t="s">
        <v>27</v>
      </c>
      <c r="S42" s="229"/>
      <c r="T42" s="229"/>
      <c r="U42" s="229"/>
      <c r="V42" s="229" t="s">
        <v>28</v>
      </c>
      <c r="W42" s="229"/>
      <c r="X42" s="229"/>
      <c r="Y42" s="229"/>
      <c r="Z42" s="229" t="s">
        <v>29</v>
      </c>
      <c r="AA42" s="229"/>
      <c r="AB42" s="229"/>
      <c r="AC42" s="229"/>
      <c r="AD42" s="229" t="s">
        <v>30</v>
      </c>
      <c r="AE42" s="229"/>
      <c r="AF42" s="229"/>
      <c r="AG42" s="229"/>
      <c r="AH42" s="229" t="s">
        <v>31</v>
      </c>
      <c r="AI42" s="229"/>
      <c r="AJ42" s="229"/>
      <c r="AK42" s="229"/>
      <c r="AL42" s="229" t="s">
        <v>32</v>
      </c>
      <c r="AM42" s="229"/>
      <c r="AN42" s="229"/>
      <c r="AO42" s="229"/>
      <c r="AP42" s="229" t="s">
        <v>33</v>
      </c>
      <c r="AQ42" s="229"/>
      <c r="AR42" s="229"/>
      <c r="AS42" s="229"/>
      <c r="AT42" s="229" t="s">
        <v>34</v>
      </c>
      <c r="AU42" s="229"/>
      <c r="AV42" s="229"/>
      <c r="AW42" s="229"/>
      <c r="AX42" s="229" t="s">
        <v>35</v>
      </c>
      <c r="AY42" s="229"/>
      <c r="AZ42" s="229"/>
      <c r="BA42" s="229"/>
      <c r="BB42" s="229" t="s">
        <v>36</v>
      </c>
      <c r="BC42" s="229"/>
      <c r="BD42" s="229"/>
      <c r="BE42" s="229"/>
      <c r="BF42" s="229" t="s">
        <v>37</v>
      </c>
      <c r="BG42" s="229"/>
      <c r="BH42" s="229"/>
      <c r="BI42" s="279"/>
    </row>
    <row r="43" spans="1:62" s="10" customFormat="1" ht="38.25" customHeight="1">
      <c r="A43" s="32">
        <v>1</v>
      </c>
      <c r="B43" s="47" t="s">
        <v>129</v>
      </c>
      <c r="C43" s="293" t="s">
        <v>130</v>
      </c>
      <c r="D43" s="293"/>
      <c r="E43" s="294" t="s">
        <v>131</v>
      </c>
      <c r="F43" s="294"/>
      <c r="G43" s="294" t="s">
        <v>132</v>
      </c>
      <c r="H43" s="294"/>
      <c r="I43" s="294"/>
      <c r="J43" s="294"/>
      <c r="K43" s="294"/>
      <c r="L43" s="397" t="s">
        <v>133</v>
      </c>
      <c r="M43" s="398"/>
      <c r="N43" s="290"/>
      <c r="O43" s="290"/>
      <c r="P43" s="290"/>
      <c r="Q43" s="290"/>
      <c r="R43" s="290"/>
      <c r="S43" s="290"/>
      <c r="T43" s="290"/>
      <c r="U43" s="290"/>
      <c r="V43" s="395" t="s">
        <v>43</v>
      </c>
      <c r="W43" s="395"/>
      <c r="X43" s="395"/>
      <c r="Y43" s="395"/>
      <c r="Z43" s="396" t="s">
        <v>43</v>
      </c>
      <c r="AA43" s="396"/>
      <c r="AB43" s="396"/>
      <c r="AC43" s="396"/>
      <c r="AD43" s="396" t="s">
        <v>43</v>
      </c>
      <c r="AE43" s="396"/>
      <c r="AF43" s="396"/>
      <c r="AG43" s="396"/>
      <c r="AH43" s="396" t="s">
        <v>43</v>
      </c>
      <c r="AI43" s="396"/>
      <c r="AJ43" s="396"/>
      <c r="AK43" s="396"/>
      <c r="AL43" s="297"/>
      <c r="AM43" s="297"/>
      <c r="AN43" s="297"/>
      <c r="AO43" s="297"/>
      <c r="AP43" s="297"/>
      <c r="AQ43" s="297"/>
      <c r="AR43" s="297"/>
      <c r="AS43" s="297"/>
      <c r="AT43" s="297"/>
      <c r="AU43" s="297"/>
      <c r="AV43" s="297"/>
      <c r="AW43" s="297"/>
      <c r="AX43" s="297"/>
      <c r="AY43" s="297"/>
      <c r="AZ43" s="297"/>
      <c r="BA43" s="297"/>
      <c r="BB43" s="297"/>
      <c r="BC43" s="297"/>
      <c r="BD43" s="297"/>
      <c r="BE43" s="297"/>
      <c r="BF43" s="290"/>
      <c r="BG43" s="290"/>
      <c r="BH43" s="290"/>
      <c r="BI43" s="298"/>
    </row>
    <row r="44" spans="1:62" s="10" customFormat="1" ht="87.75" customHeight="1">
      <c r="A44" s="30">
        <v>2</v>
      </c>
      <c r="B44" s="42" t="s">
        <v>129</v>
      </c>
      <c r="C44" s="265" t="s">
        <v>134</v>
      </c>
      <c r="D44" s="265"/>
      <c r="E44" s="288" t="s">
        <v>131</v>
      </c>
      <c r="F44" s="288"/>
      <c r="G44" s="289" t="s">
        <v>135</v>
      </c>
      <c r="H44" s="289"/>
      <c r="I44" s="289"/>
      <c r="J44" s="289"/>
      <c r="K44" s="289"/>
      <c r="L44" s="390" t="s">
        <v>136</v>
      </c>
      <c r="M44" s="390"/>
      <c r="N44" s="232"/>
      <c r="O44" s="232"/>
      <c r="P44" s="232"/>
      <c r="Q44" s="232"/>
      <c r="R44" s="232"/>
      <c r="S44" s="232"/>
      <c r="T44" s="232"/>
      <c r="U44" s="232"/>
      <c r="V44" s="232"/>
      <c r="W44" s="232"/>
      <c r="X44" s="232"/>
      <c r="Y44" s="232"/>
      <c r="Z44" s="232"/>
      <c r="AA44" s="232"/>
      <c r="AB44" s="232"/>
      <c r="AC44" s="232"/>
      <c r="AD44" s="232"/>
      <c r="AE44" s="232"/>
      <c r="AF44" s="232"/>
      <c r="AG44" s="232"/>
      <c r="AH44" s="373" t="s">
        <v>43</v>
      </c>
      <c r="AI44" s="373"/>
      <c r="AJ44" s="373"/>
      <c r="AK44" s="373"/>
      <c r="AL44" s="373" t="s">
        <v>43</v>
      </c>
      <c r="AM44" s="373"/>
      <c r="AN44" s="373"/>
      <c r="AO44" s="373"/>
      <c r="AP44" s="373" t="s">
        <v>43</v>
      </c>
      <c r="AQ44" s="373"/>
      <c r="AR44" s="373"/>
      <c r="AS44" s="373"/>
      <c r="AT44" s="373" t="s">
        <v>43</v>
      </c>
      <c r="AU44" s="373"/>
      <c r="AV44" s="373"/>
      <c r="AW44" s="373"/>
      <c r="AX44" s="379" t="s">
        <v>43</v>
      </c>
      <c r="AY44" s="379"/>
      <c r="AZ44" s="379"/>
      <c r="BA44" s="379"/>
      <c r="BB44" s="379" t="s">
        <v>43</v>
      </c>
      <c r="BC44" s="379"/>
      <c r="BD44" s="379"/>
      <c r="BE44" s="379"/>
      <c r="BF44" s="232"/>
      <c r="BG44" s="232"/>
      <c r="BH44" s="232"/>
      <c r="BI44" s="255"/>
    </row>
    <row r="45" spans="1:62" s="10" customFormat="1" ht="87.75" customHeight="1" thickBot="1">
      <c r="A45" s="33">
        <v>3</v>
      </c>
      <c r="B45" s="43" t="s">
        <v>129</v>
      </c>
      <c r="C45" s="343" t="s">
        <v>137</v>
      </c>
      <c r="D45" s="343"/>
      <c r="E45" s="344" t="s">
        <v>131</v>
      </c>
      <c r="F45" s="344"/>
      <c r="G45" s="345" t="s">
        <v>132</v>
      </c>
      <c r="H45" s="345"/>
      <c r="I45" s="345"/>
      <c r="J45" s="345"/>
      <c r="K45" s="345"/>
      <c r="L45" s="128"/>
      <c r="M45" s="128" t="s">
        <v>138</v>
      </c>
      <c r="N45" s="340"/>
      <c r="O45" s="340"/>
      <c r="P45" s="340"/>
      <c r="Q45" s="340"/>
      <c r="R45" s="405" t="s">
        <v>43</v>
      </c>
      <c r="S45" s="405"/>
      <c r="T45" s="405"/>
      <c r="U45" s="405"/>
      <c r="V45" s="340"/>
      <c r="W45" s="340"/>
      <c r="X45" s="340"/>
      <c r="Y45" s="340"/>
      <c r="Z45" s="340"/>
      <c r="AA45" s="340"/>
      <c r="AB45" s="340"/>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0"/>
      <c r="AY45" s="340"/>
      <c r="AZ45" s="340"/>
      <c r="BA45" s="340"/>
      <c r="BB45" s="340"/>
      <c r="BC45" s="340"/>
      <c r="BD45" s="340"/>
      <c r="BE45" s="340"/>
      <c r="BF45" s="340"/>
      <c r="BG45" s="340"/>
      <c r="BH45" s="340"/>
      <c r="BI45" s="341"/>
    </row>
    <row r="46" spans="1:62" s="10" customFormat="1" ht="52.5" customHeight="1">
      <c r="A46" s="88">
        <v>1</v>
      </c>
      <c r="B46" s="92" t="s">
        <v>139</v>
      </c>
      <c r="C46" s="304" t="s">
        <v>140</v>
      </c>
      <c r="D46" s="304"/>
      <c r="E46" s="304" t="s">
        <v>141</v>
      </c>
      <c r="F46" s="304"/>
      <c r="G46" s="304" t="s">
        <v>142</v>
      </c>
      <c r="H46" s="304"/>
      <c r="I46" s="304"/>
      <c r="J46" s="304"/>
      <c r="K46" s="304"/>
      <c r="L46" s="399" t="s">
        <v>204</v>
      </c>
      <c r="M46" s="399"/>
      <c r="N46" s="400" t="s">
        <v>43</v>
      </c>
      <c r="O46" s="401"/>
      <c r="P46" s="401"/>
      <c r="Q46" s="401"/>
      <c r="R46" s="401" t="s">
        <v>43</v>
      </c>
      <c r="S46" s="401"/>
      <c r="T46" s="401"/>
      <c r="U46" s="401"/>
      <c r="V46" s="401" t="s">
        <v>43</v>
      </c>
      <c r="W46" s="401"/>
      <c r="X46" s="401"/>
      <c r="Y46" s="401"/>
      <c r="Z46" s="403" t="s">
        <v>43</v>
      </c>
      <c r="AA46" s="404"/>
      <c r="AB46" s="404"/>
      <c r="AC46" s="404"/>
      <c r="AD46" s="401" t="s">
        <v>43</v>
      </c>
      <c r="AE46" s="401"/>
      <c r="AF46" s="401"/>
      <c r="AG46" s="401"/>
      <c r="AH46" s="401" t="s">
        <v>43</v>
      </c>
      <c r="AI46" s="401"/>
      <c r="AJ46" s="401"/>
      <c r="AK46" s="401"/>
      <c r="AL46" s="401" t="s">
        <v>43</v>
      </c>
      <c r="AM46" s="401"/>
      <c r="AN46" s="401"/>
      <c r="AO46" s="401"/>
      <c r="AP46" s="401" t="s">
        <v>43</v>
      </c>
      <c r="AQ46" s="401"/>
      <c r="AR46" s="401"/>
      <c r="AS46" s="401"/>
      <c r="AT46" s="401" t="s">
        <v>43</v>
      </c>
      <c r="AU46" s="401"/>
      <c r="AV46" s="401"/>
      <c r="AW46" s="401"/>
      <c r="AX46" s="401" t="s">
        <v>43</v>
      </c>
      <c r="AY46" s="401"/>
      <c r="AZ46" s="401"/>
      <c r="BA46" s="401"/>
      <c r="BB46" s="401" t="s">
        <v>43</v>
      </c>
      <c r="BC46" s="401"/>
      <c r="BD46" s="401"/>
      <c r="BE46" s="401"/>
      <c r="BF46" s="401" t="s">
        <v>43</v>
      </c>
      <c r="BG46" s="401"/>
      <c r="BH46" s="401"/>
      <c r="BI46" s="402"/>
    </row>
    <row r="47" spans="1:62" s="10" customFormat="1" ht="48.75" customHeight="1">
      <c r="A47" s="30">
        <v>2</v>
      </c>
      <c r="B47" s="42" t="s">
        <v>139</v>
      </c>
      <c r="C47" s="262" t="s">
        <v>144</v>
      </c>
      <c r="D47" s="262"/>
      <c r="E47" s="262" t="s">
        <v>141</v>
      </c>
      <c r="F47" s="262"/>
      <c r="G47" s="262" t="s">
        <v>142</v>
      </c>
      <c r="H47" s="262"/>
      <c r="I47" s="262"/>
      <c r="J47" s="262"/>
      <c r="K47" s="262"/>
      <c r="L47" s="399" t="s">
        <v>204</v>
      </c>
      <c r="M47" s="399"/>
      <c r="N47" s="386" t="s">
        <v>43</v>
      </c>
      <c r="O47" s="373"/>
      <c r="P47" s="373"/>
      <c r="Q47" s="373"/>
      <c r="R47" s="373" t="s">
        <v>43</v>
      </c>
      <c r="S47" s="373"/>
      <c r="T47" s="373"/>
      <c r="U47" s="373"/>
      <c r="V47" s="373" t="s">
        <v>43</v>
      </c>
      <c r="W47" s="373"/>
      <c r="X47" s="373"/>
      <c r="Y47" s="373"/>
      <c r="Z47" s="391" t="s">
        <v>43</v>
      </c>
      <c r="AA47" s="389"/>
      <c r="AB47" s="389"/>
      <c r="AC47" s="389"/>
      <c r="AD47" s="373" t="s">
        <v>43</v>
      </c>
      <c r="AE47" s="373"/>
      <c r="AF47" s="373"/>
      <c r="AG47" s="373"/>
      <c r="AH47" s="373" t="s">
        <v>43</v>
      </c>
      <c r="AI47" s="373"/>
      <c r="AJ47" s="373"/>
      <c r="AK47" s="373"/>
      <c r="AL47" s="373" t="s">
        <v>43</v>
      </c>
      <c r="AM47" s="373"/>
      <c r="AN47" s="373"/>
      <c r="AO47" s="373"/>
      <c r="AP47" s="373" t="s">
        <v>43</v>
      </c>
      <c r="AQ47" s="373"/>
      <c r="AR47" s="373"/>
      <c r="AS47" s="373"/>
      <c r="AT47" s="373" t="s">
        <v>43</v>
      </c>
      <c r="AU47" s="373"/>
      <c r="AV47" s="373"/>
      <c r="AW47" s="373"/>
      <c r="AX47" s="373" t="s">
        <v>43</v>
      </c>
      <c r="AY47" s="373"/>
      <c r="AZ47" s="373"/>
      <c r="BA47" s="373"/>
      <c r="BB47" s="373" t="s">
        <v>43</v>
      </c>
      <c r="BC47" s="373"/>
      <c r="BD47" s="373"/>
      <c r="BE47" s="373"/>
      <c r="BF47" s="373" t="s">
        <v>43</v>
      </c>
      <c r="BG47" s="373"/>
      <c r="BH47" s="373"/>
      <c r="BI47" s="374"/>
    </row>
    <row r="48" spans="1:62" s="10" customFormat="1" ht="37.5" customHeight="1">
      <c r="A48" s="30">
        <v>3</v>
      </c>
      <c r="B48" s="44" t="s">
        <v>139</v>
      </c>
      <c r="C48" s="310" t="s">
        <v>145</v>
      </c>
      <c r="D48" s="310"/>
      <c r="E48" s="262" t="s">
        <v>141</v>
      </c>
      <c r="F48" s="262"/>
      <c r="G48" s="262" t="s">
        <v>127</v>
      </c>
      <c r="H48" s="262"/>
      <c r="I48" s="262"/>
      <c r="J48" s="262"/>
      <c r="K48" s="262"/>
      <c r="L48" s="390" t="s">
        <v>118</v>
      </c>
      <c r="M48" s="390"/>
      <c r="N48" s="243"/>
      <c r="O48" s="235"/>
      <c r="P48" s="235"/>
      <c r="Q48" s="235"/>
      <c r="R48" s="235"/>
      <c r="S48" s="235"/>
      <c r="T48" s="235"/>
      <c r="U48" s="235"/>
      <c r="V48" s="373" t="s">
        <v>43</v>
      </c>
      <c r="W48" s="373"/>
      <c r="X48" s="373"/>
      <c r="Y48" s="373"/>
      <c r="Z48" s="259"/>
      <c r="AA48" s="259"/>
      <c r="AB48" s="259"/>
      <c r="AC48" s="259"/>
      <c r="AD48" s="235"/>
      <c r="AE48" s="235"/>
      <c r="AF48" s="235"/>
      <c r="AG48" s="235"/>
      <c r="AH48" s="235"/>
      <c r="AI48" s="235"/>
      <c r="AJ48" s="235"/>
      <c r="AK48" s="235"/>
      <c r="AL48" s="235"/>
      <c r="AM48" s="235"/>
      <c r="AN48" s="235"/>
      <c r="AO48" s="235"/>
      <c r="AP48" s="235"/>
      <c r="AQ48" s="235"/>
      <c r="AR48" s="235"/>
      <c r="AS48" s="235"/>
      <c r="AT48" s="235"/>
      <c r="AU48" s="235"/>
      <c r="AV48" s="235"/>
      <c r="AW48" s="235"/>
      <c r="AX48" s="235"/>
      <c r="AY48" s="235"/>
      <c r="AZ48" s="235"/>
      <c r="BA48" s="235"/>
      <c r="BB48" s="373" t="s">
        <v>43</v>
      </c>
      <c r="BC48" s="373"/>
      <c r="BD48" s="373"/>
      <c r="BE48" s="373"/>
      <c r="BF48" s="235"/>
      <c r="BG48" s="235"/>
      <c r="BH48" s="235"/>
      <c r="BI48" s="272"/>
    </row>
    <row r="49" spans="1:62" s="10" customFormat="1" ht="37.5" customHeight="1">
      <c r="A49" s="30">
        <v>4</v>
      </c>
      <c r="B49" s="44" t="s">
        <v>139</v>
      </c>
      <c r="C49" s="310" t="s">
        <v>146</v>
      </c>
      <c r="D49" s="310"/>
      <c r="E49" s="262" t="s">
        <v>141</v>
      </c>
      <c r="F49" s="262"/>
      <c r="G49" s="262" t="s">
        <v>127</v>
      </c>
      <c r="H49" s="262"/>
      <c r="I49" s="262"/>
      <c r="J49" s="262"/>
      <c r="K49" s="262"/>
      <c r="L49" s="390" t="s">
        <v>147</v>
      </c>
      <c r="M49" s="390"/>
      <c r="N49" s="243"/>
      <c r="O49" s="235"/>
      <c r="P49" s="235"/>
      <c r="Q49" s="235"/>
      <c r="R49" s="373" t="s">
        <v>43</v>
      </c>
      <c r="S49" s="373"/>
      <c r="T49" s="373"/>
      <c r="U49" s="373"/>
      <c r="V49" s="235"/>
      <c r="W49" s="235"/>
      <c r="X49" s="235"/>
      <c r="Y49" s="235"/>
      <c r="Z49" s="373" t="s">
        <v>43</v>
      </c>
      <c r="AA49" s="373"/>
      <c r="AB49" s="373"/>
      <c r="AC49" s="373"/>
      <c r="AD49" s="235"/>
      <c r="AE49" s="235"/>
      <c r="AF49" s="235"/>
      <c r="AG49" s="235"/>
      <c r="AH49" s="373" t="s">
        <v>43</v>
      </c>
      <c r="AI49" s="373"/>
      <c r="AJ49" s="373"/>
      <c r="AK49" s="373"/>
      <c r="AL49" s="235"/>
      <c r="AM49" s="235"/>
      <c r="AN49" s="235"/>
      <c r="AO49" s="235"/>
      <c r="AP49" s="373" t="s">
        <v>43</v>
      </c>
      <c r="AQ49" s="373"/>
      <c r="AR49" s="373"/>
      <c r="AS49" s="373"/>
      <c r="AT49" s="235"/>
      <c r="AU49" s="235"/>
      <c r="AV49" s="235"/>
      <c r="AW49" s="235"/>
      <c r="AX49" s="373" t="s">
        <v>43</v>
      </c>
      <c r="AY49" s="373"/>
      <c r="AZ49" s="373"/>
      <c r="BA49" s="373"/>
      <c r="BB49" s="235"/>
      <c r="BC49" s="235"/>
      <c r="BD49" s="235"/>
      <c r="BE49" s="235"/>
      <c r="BF49" s="373" t="s">
        <v>43</v>
      </c>
      <c r="BG49" s="373"/>
      <c r="BH49" s="373"/>
      <c r="BI49" s="374"/>
    </row>
    <row r="50" spans="1:62" s="10" customFormat="1" ht="89.25" customHeight="1">
      <c r="A50" s="30">
        <v>5</v>
      </c>
      <c r="B50" s="42" t="s">
        <v>139</v>
      </c>
      <c r="C50" s="262" t="s">
        <v>148</v>
      </c>
      <c r="D50" s="262"/>
      <c r="E50" s="262" t="s">
        <v>141</v>
      </c>
      <c r="F50" s="262"/>
      <c r="G50" s="262" t="s">
        <v>149</v>
      </c>
      <c r="H50" s="262"/>
      <c r="I50" s="262"/>
      <c r="J50" s="262"/>
      <c r="K50" s="262"/>
      <c r="L50" s="390" t="s">
        <v>150</v>
      </c>
      <c r="M50" s="390"/>
      <c r="N50" s="271"/>
      <c r="O50" s="232"/>
      <c r="P50" s="232"/>
      <c r="Q50" s="232"/>
      <c r="R50" s="232"/>
      <c r="S50" s="232"/>
      <c r="T50" s="232"/>
      <c r="U50" s="232"/>
      <c r="V50" s="232"/>
      <c r="W50" s="232"/>
      <c r="X50" s="232"/>
      <c r="Y50" s="232"/>
      <c r="Z50" s="389" t="s">
        <v>43</v>
      </c>
      <c r="AA50" s="389"/>
      <c r="AB50" s="389"/>
      <c r="AC50" s="389"/>
      <c r="AD50" s="232"/>
      <c r="AE50" s="232"/>
      <c r="AF50" s="232"/>
      <c r="AG50" s="232"/>
      <c r="AH50" s="232"/>
      <c r="AI50" s="232"/>
      <c r="AJ50" s="232"/>
      <c r="AK50" s="232"/>
      <c r="AL50" s="232"/>
      <c r="AM50" s="232"/>
      <c r="AN50" s="232"/>
      <c r="AO50" s="232"/>
      <c r="AP50" s="232"/>
      <c r="AQ50" s="232"/>
      <c r="AR50" s="232"/>
      <c r="AS50" s="232"/>
      <c r="AT50" s="232"/>
      <c r="AU50" s="232"/>
      <c r="AV50" s="232"/>
      <c r="AW50" s="232"/>
      <c r="AX50" s="232"/>
      <c r="AY50" s="232"/>
      <c r="AZ50" s="232"/>
      <c r="BA50" s="232"/>
      <c r="BB50" s="232"/>
      <c r="BC50" s="232"/>
      <c r="BD50" s="232"/>
      <c r="BE50" s="232"/>
      <c r="BF50" s="232"/>
      <c r="BG50" s="232"/>
      <c r="BH50" s="232"/>
      <c r="BI50" s="255"/>
    </row>
    <row r="51" spans="1:62" s="10" customFormat="1" ht="57.75" customHeight="1">
      <c r="A51" s="89">
        <v>6</v>
      </c>
      <c r="B51" s="90" t="s">
        <v>139</v>
      </c>
      <c r="C51" s="311" t="s">
        <v>151</v>
      </c>
      <c r="D51" s="311"/>
      <c r="E51" s="311" t="s">
        <v>141</v>
      </c>
      <c r="F51" s="311"/>
      <c r="G51" s="311" t="s">
        <v>152</v>
      </c>
      <c r="H51" s="311"/>
      <c r="I51" s="311"/>
      <c r="J51" s="311"/>
      <c r="K51" s="311"/>
      <c r="L51" s="408" t="s">
        <v>153</v>
      </c>
      <c r="M51" s="380"/>
      <c r="N51" s="313"/>
      <c r="O51" s="314"/>
      <c r="P51" s="314"/>
      <c r="Q51" s="314"/>
      <c r="R51" s="314"/>
      <c r="S51" s="314"/>
      <c r="T51" s="314"/>
      <c r="U51" s="314"/>
      <c r="V51" s="314"/>
      <c r="W51" s="314"/>
      <c r="X51" s="314"/>
      <c r="Y51" s="314"/>
      <c r="Z51" s="315"/>
      <c r="AA51" s="315"/>
      <c r="AB51" s="315"/>
      <c r="AC51" s="315"/>
      <c r="AD51" s="314"/>
      <c r="AE51" s="314"/>
      <c r="AF51" s="314"/>
      <c r="AG51" s="314"/>
      <c r="AH51" s="314"/>
      <c r="AI51" s="314"/>
      <c r="AJ51" s="314"/>
      <c r="AK51" s="314"/>
      <c r="AL51" s="314"/>
      <c r="AM51" s="314"/>
      <c r="AN51" s="314"/>
      <c r="AO51" s="314"/>
      <c r="AP51" s="314"/>
      <c r="AQ51" s="314"/>
      <c r="AR51" s="314"/>
      <c r="AS51" s="314"/>
      <c r="AT51" s="375" t="s">
        <v>43</v>
      </c>
      <c r="AU51" s="375"/>
      <c r="AV51" s="375"/>
      <c r="AW51" s="375"/>
      <c r="AX51" s="314"/>
      <c r="AY51" s="314"/>
      <c r="AZ51" s="314"/>
      <c r="BA51" s="314"/>
      <c r="BB51" s="314"/>
      <c r="BC51" s="314"/>
      <c r="BD51" s="314"/>
      <c r="BE51" s="314"/>
      <c r="BF51" s="314"/>
      <c r="BG51" s="314"/>
      <c r="BH51" s="314"/>
      <c r="BI51" s="316"/>
    </row>
    <row r="52" spans="1:62" s="10" customFormat="1" ht="39" customHeight="1">
      <c r="A52" s="42">
        <v>1</v>
      </c>
      <c r="B52" s="50" t="s">
        <v>154</v>
      </c>
      <c r="C52" s="319" t="s">
        <v>155</v>
      </c>
      <c r="D52" s="319"/>
      <c r="E52" s="262" t="s">
        <v>156</v>
      </c>
      <c r="F52" s="262"/>
      <c r="G52" s="249" t="s">
        <v>54</v>
      </c>
      <c r="H52" s="249"/>
      <c r="I52" s="249"/>
      <c r="J52" s="249"/>
      <c r="K52" s="249"/>
      <c r="L52" s="390" t="s">
        <v>157</v>
      </c>
      <c r="M52" s="377"/>
      <c r="N52" s="232"/>
      <c r="O52" s="232"/>
      <c r="P52" s="232"/>
      <c r="Q52" s="232"/>
      <c r="R52" s="232"/>
      <c r="S52" s="232"/>
      <c r="T52" s="232"/>
      <c r="U52" s="232"/>
      <c r="V52" s="232"/>
      <c r="W52" s="232"/>
      <c r="X52" s="232"/>
      <c r="Y52" s="232"/>
      <c r="Z52" s="407" t="s">
        <v>43</v>
      </c>
      <c r="AA52" s="407"/>
      <c r="AB52" s="407"/>
      <c r="AC52" s="407"/>
      <c r="AD52" s="232"/>
      <c r="AE52" s="232"/>
      <c r="AF52" s="232"/>
      <c r="AG52" s="232"/>
      <c r="AH52" s="232"/>
      <c r="AI52" s="232"/>
      <c r="AJ52" s="232"/>
      <c r="AK52" s="232"/>
      <c r="AL52" s="232"/>
      <c r="AM52" s="232"/>
      <c r="AN52" s="232"/>
      <c r="AO52" s="232"/>
      <c r="AP52" s="232"/>
      <c r="AQ52" s="232"/>
      <c r="AR52" s="232"/>
      <c r="AS52" s="232"/>
      <c r="AT52" s="232"/>
      <c r="AU52" s="232"/>
      <c r="AV52" s="232"/>
      <c r="AW52" s="232"/>
      <c r="AX52" s="232"/>
      <c r="AY52" s="232"/>
      <c r="AZ52" s="232"/>
      <c r="BA52" s="232"/>
      <c r="BB52" s="373" t="s">
        <v>43</v>
      </c>
      <c r="BC52" s="373"/>
      <c r="BD52" s="373"/>
      <c r="BE52" s="373"/>
      <c r="BF52" s="232"/>
      <c r="BG52" s="232"/>
      <c r="BH52" s="232"/>
      <c r="BI52" s="232"/>
    </row>
    <row r="53" spans="1:62" s="10" customFormat="1" ht="57.75" customHeight="1">
      <c r="A53" s="42">
        <v>2</v>
      </c>
      <c r="B53" s="50" t="s">
        <v>154</v>
      </c>
      <c r="C53" s="317" t="s">
        <v>158</v>
      </c>
      <c r="D53" s="317"/>
      <c r="E53" s="262"/>
      <c r="F53" s="262"/>
      <c r="G53" s="249" t="s">
        <v>62</v>
      </c>
      <c r="H53" s="249"/>
      <c r="I53" s="249"/>
      <c r="J53" s="249"/>
      <c r="K53" s="249"/>
      <c r="L53" s="406" t="s">
        <v>106</v>
      </c>
      <c r="M53" s="406"/>
      <c r="N53" s="232"/>
      <c r="O53" s="232"/>
      <c r="P53" s="232"/>
      <c r="Q53" s="232"/>
      <c r="R53" s="232"/>
      <c r="S53" s="232"/>
      <c r="T53" s="232"/>
      <c r="U53" s="232"/>
      <c r="V53" s="320"/>
      <c r="W53" s="259"/>
      <c r="X53" s="259"/>
      <c r="Y53" s="259"/>
      <c r="Z53" s="321"/>
      <c r="AA53" s="321"/>
      <c r="AB53" s="321"/>
      <c r="AC53" s="321"/>
      <c r="AD53" s="232"/>
      <c r="AE53" s="232"/>
      <c r="AF53" s="232"/>
      <c r="AG53" s="232"/>
      <c r="AH53" s="232"/>
      <c r="AI53" s="232"/>
      <c r="AJ53" s="232"/>
      <c r="AK53" s="232"/>
      <c r="AL53" s="232"/>
      <c r="AM53" s="232"/>
      <c r="AN53" s="232"/>
      <c r="AO53" s="232"/>
      <c r="AP53" s="232"/>
      <c r="AQ53" s="232"/>
      <c r="AR53" s="232"/>
      <c r="AS53" s="232"/>
      <c r="AT53" s="320"/>
      <c r="AU53" s="259"/>
      <c r="AV53" s="259"/>
      <c r="AW53" s="259"/>
      <c r="AX53" s="391" t="s">
        <v>43</v>
      </c>
      <c r="AY53" s="389"/>
      <c r="AZ53" s="389"/>
      <c r="BA53" s="389"/>
      <c r="BB53" s="232"/>
      <c r="BC53" s="232"/>
      <c r="BD53" s="232"/>
      <c r="BE53" s="232"/>
      <c r="BF53" s="232"/>
      <c r="BG53" s="232"/>
      <c r="BH53" s="232"/>
      <c r="BI53" s="232"/>
    </row>
    <row r="54" spans="1:62" s="10" customFormat="1" ht="53.25" customHeight="1">
      <c r="A54" s="42">
        <v>3</v>
      </c>
      <c r="B54" s="50" t="s">
        <v>154</v>
      </c>
      <c r="C54" s="317" t="s">
        <v>159</v>
      </c>
      <c r="D54" s="317"/>
      <c r="E54" s="262" t="s">
        <v>141</v>
      </c>
      <c r="F54" s="262"/>
      <c r="G54" s="249" t="s">
        <v>62</v>
      </c>
      <c r="H54" s="249"/>
      <c r="I54" s="249"/>
      <c r="J54" s="249"/>
      <c r="K54" s="249"/>
      <c r="L54" s="390" t="s">
        <v>160</v>
      </c>
      <c r="M54" s="390"/>
      <c r="N54" s="232"/>
      <c r="O54" s="232"/>
      <c r="P54" s="232"/>
      <c r="Q54" s="232"/>
      <c r="R54" s="232"/>
      <c r="S54" s="232"/>
      <c r="T54" s="232"/>
      <c r="U54" s="232"/>
      <c r="V54" s="391" t="s">
        <v>43</v>
      </c>
      <c r="W54" s="389"/>
      <c r="X54" s="389"/>
      <c r="Y54" s="389"/>
      <c r="Z54" s="321"/>
      <c r="AA54" s="321"/>
      <c r="AB54" s="321"/>
      <c r="AC54" s="321"/>
      <c r="AD54" s="232"/>
      <c r="AE54" s="232"/>
      <c r="AF54" s="232"/>
      <c r="AG54" s="232"/>
      <c r="AH54" s="232"/>
      <c r="AI54" s="232"/>
      <c r="AJ54" s="232"/>
      <c r="AK54" s="232"/>
      <c r="AL54" s="232"/>
      <c r="AM54" s="232"/>
      <c r="AN54" s="232"/>
      <c r="AO54" s="232"/>
      <c r="AP54" s="232"/>
      <c r="AQ54" s="232"/>
      <c r="AR54" s="232"/>
      <c r="AS54" s="232"/>
      <c r="AT54" s="391" t="s">
        <v>43</v>
      </c>
      <c r="AU54" s="389"/>
      <c r="AV54" s="389"/>
      <c r="AW54" s="389"/>
      <c r="AX54" s="232"/>
      <c r="AY54" s="232"/>
      <c r="AZ54" s="232"/>
      <c r="BA54" s="232"/>
      <c r="BB54" s="232"/>
      <c r="BC54" s="232"/>
      <c r="BD54" s="232"/>
      <c r="BE54" s="232"/>
      <c r="BF54" s="232"/>
      <c r="BG54" s="232"/>
      <c r="BH54" s="232"/>
      <c r="BI54" s="232"/>
    </row>
    <row r="55" spans="1:62" s="10" customFormat="1" ht="46.5" customHeight="1">
      <c r="A55" s="42">
        <v>4</v>
      </c>
      <c r="B55" s="50" t="s">
        <v>154</v>
      </c>
      <c r="C55" s="319" t="s">
        <v>161</v>
      </c>
      <c r="D55" s="319"/>
      <c r="E55" s="262" t="s">
        <v>141</v>
      </c>
      <c r="F55" s="262"/>
      <c r="G55" s="249" t="s">
        <v>162</v>
      </c>
      <c r="H55" s="249"/>
      <c r="I55" s="249"/>
      <c r="J55" s="249"/>
      <c r="K55" s="249"/>
      <c r="L55" s="406" t="s">
        <v>163</v>
      </c>
      <c r="M55" s="406"/>
      <c r="N55" s="232"/>
      <c r="O55" s="232"/>
      <c r="P55" s="232"/>
      <c r="Q55" s="232"/>
      <c r="R55" s="232"/>
      <c r="S55" s="232"/>
      <c r="T55" s="232"/>
      <c r="U55" s="232"/>
      <c r="V55" s="232"/>
      <c r="W55" s="232"/>
      <c r="X55" s="232"/>
      <c r="Y55" s="232"/>
      <c r="Z55" s="263"/>
      <c r="AA55" s="263"/>
      <c r="AB55" s="263"/>
      <c r="AC55" s="263"/>
      <c r="AD55" s="232"/>
      <c r="AE55" s="232"/>
      <c r="AF55" s="232"/>
      <c r="AG55" s="232"/>
      <c r="AH55" s="379" t="s">
        <v>43</v>
      </c>
      <c r="AI55" s="379"/>
      <c r="AJ55" s="379"/>
      <c r="AK55" s="379"/>
      <c r="AL55" s="373" t="s">
        <v>43</v>
      </c>
      <c r="AM55" s="373"/>
      <c r="AN55" s="373"/>
      <c r="AO55" s="373"/>
      <c r="AP55" s="232"/>
      <c r="AQ55" s="232"/>
      <c r="AR55" s="232"/>
      <c r="AS55" s="232"/>
      <c r="AT55" s="232"/>
      <c r="AU55" s="232"/>
      <c r="AV55" s="232"/>
      <c r="AW55" s="232"/>
      <c r="AX55" s="232"/>
      <c r="AY55" s="232"/>
      <c r="AZ55" s="232"/>
      <c r="BA55" s="232"/>
      <c r="BB55" s="232"/>
      <c r="BC55" s="232"/>
      <c r="BD55" s="232"/>
      <c r="BE55" s="232"/>
      <c r="BF55" s="232"/>
      <c r="BG55" s="232"/>
      <c r="BH55" s="232"/>
      <c r="BI55" s="232"/>
    </row>
    <row r="56" spans="1:62" s="10" customFormat="1" ht="46.5" customHeight="1">
      <c r="A56" s="42">
        <v>5</v>
      </c>
      <c r="B56" s="50" t="s">
        <v>154</v>
      </c>
      <c r="C56" s="319" t="s">
        <v>164</v>
      </c>
      <c r="D56" s="319"/>
      <c r="E56" s="262" t="s">
        <v>165</v>
      </c>
      <c r="F56" s="262"/>
      <c r="G56" s="249" t="s">
        <v>62</v>
      </c>
      <c r="H56" s="249"/>
      <c r="I56" s="249"/>
      <c r="J56" s="249"/>
      <c r="K56" s="249"/>
      <c r="L56" s="406" t="s">
        <v>166</v>
      </c>
      <c r="M56" s="406"/>
      <c r="N56" s="232"/>
      <c r="O56" s="232"/>
      <c r="P56" s="232"/>
      <c r="Q56" s="232"/>
      <c r="R56" s="232"/>
      <c r="S56" s="232"/>
      <c r="T56" s="232"/>
      <c r="U56" s="232"/>
      <c r="V56" s="232"/>
      <c r="W56" s="232"/>
      <c r="X56" s="232"/>
      <c r="Y56" s="232"/>
      <c r="Z56" s="373" t="s">
        <v>43</v>
      </c>
      <c r="AA56" s="373"/>
      <c r="AB56" s="373"/>
      <c r="AC56" s="373"/>
      <c r="AD56" s="373" t="s">
        <v>43</v>
      </c>
      <c r="AE56" s="373"/>
      <c r="AF56" s="373"/>
      <c r="AG56" s="373"/>
      <c r="AH56" s="373" t="s">
        <v>43</v>
      </c>
      <c r="AI56" s="373"/>
      <c r="AJ56" s="373"/>
      <c r="AK56" s="373"/>
      <c r="AL56" s="232"/>
      <c r="AM56" s="232"/>
      <c r="AN56" s="232"/>
      <c r="AO56" s="232"/>
      <c r="AP56" s="232"/>
      <c r="AQ56" s="232"/>
      <c r="AR56" s="232"/>
      <c r="AS56" s="232"/>
      <c r="AT56" s="232"/>
      <c r="AU56" s="232"/>
      <c r="AV56" s="232"/>
      <c r="AW56" s="232"/>
      <c r="AX56" s="232"/>
      <c r="AY56" s="232"/>
      <c r="AZ56" s="232"/>
      <c r="BA56" s="232"/>
      <c r="BB56" s="232"/>
      <c r="BC56" s="232"/>
      <c r="BD56" s="232"/>
      <c r="BE56" s="232"/>
      <c r="BF56" s="232"/>
      <c r="BG56" s="232"/>
      <c r="BH56" s="232"/>
      <c r="BI56" s="232"/>
    </row>
    <row r="57" spans="1:62" s="10" customFormat="1" ht="75" customHeight="1" thickBot="1">
      <c r="A57" s="137">
        <v>6</v>
      </c>
      <c r="B57" s="28" t="s">
        <v>154</v>
      </c>
      <c r="C57" s="324" t="s">
        <v>164</v>
      </c>
      <c r="D57" s="324"/>
      <c r="E57" s="311" t="s">
        <v>168</v>
      </c>
      <c r="F57" s="311"/>
      <c r="G57" s="252" t="s">
        <v>62</v>
      </c>
      <c r="H57" s="252"/>
      <c r="I57" s="252"/>
      <c r="J57" s="252"/>
      <c r="K57" s="252"/>
      <c r="L57" s="406" t="s">
        <v>169</v>
      </c>
      <c r="M57" s="406"/>
      <c r="N57" s="314"/>
      <c r="O57" s="314"/>
      <c r="P57" s="314"/>
      <c r="Q57" s="314"/>
      <c r="R57" s="314"/>
      <c r="S57" s="314"/>
      <c r="T57" s="314"/>
      <c r="U57" s="314"/>
      <c r="V57" s="314"/>
      <c r="W57" s="314"/>
      <c r="X57" s="314"/>
      <c r="Y57" s="314"/>
      <c r="Z57" s="375" t="s">
        <v>43</v>
      </c>
      <c r="AA57" s="375"/>
      <c r="AB57" s="375"/>
      <c r="AC57" s="375"/>
      <c r="AD57" s="375" t="s">
        <v>43</v>
      </c>
      <c r="AE57" s="375"/>
      <c r="AF57" s="375"/>
      <c r="AG57" s="375"/>
      <c r="AH57" s="375" t="s">
        <v>43</v>
      </c>
      <c r="AI57" s="375"/>
      <c r="AJ57" s="375"/>
      <c r="AK57" s="375"/>
      <c r="AL57" s="314"/>
      <c r="AM57" s="314"/>
      <c r="AN57" s="314"/>
      <c r="AO57" s="314"/>
      <c r="AP57" s="314"/>
      <c r="AQ57" s="314"/>
      <c r="AR57" s="314"/>
      <c r="AS57" s="314"/>
      <c r="AT57" s="314"/>
      <c r="AU57" s="314"/>
      <c r="AV57" s="314"/>
      <c r="AW57" s="314"/>
      <c r="AX57" s="314"/>
      <c r="AY57" s="314"/>
      <c r="AZ57" s="314"/>
      <c r="BA57" s="314"/>
      <c r="BB57" s="314"/>
      <c r="BC57" s="314"/>
      <c r="BD57" s="314"/>
      <c r="BE57" s="314"/>
      <c r="BF57" s="314"/>
      <c r="BG57" s="314"/>
      <c r="BH57" s="314"/>
      <c r="BI57" s="314"/>
    </row>
    <row r="58" spans="1:62" s="10" customFormat="1" ht="15" customHeight="1" thickBot="1">
      <c r="A58" s="245" t="s">
        <v>170</v>
      </c>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6"/>
      <c r="AR58" s="246"/>
      <c r="AS58" s="246"/>
      <c r="AT58" s="246"/>
      <c r="AU58" s="246"/>
      <c r="AV58" s="246"/>
      <c r="AW58" s="246"/>
      <c r="AX58" s="246"/>
      <c r="AY58" s="246"/>
      <c r="AZ58" s="246"/>
      <c r="BA58" s="246"/>
      <c r="BB58" s="246"/>
      <c r="BC58" s="246"/>
      <c r="BD58" s="246"/>
      <c r="BE58" s="246"/>
      <c r="BF58" s="246"/>
      <c r="BG58" s="246"/>
      <c r="BH58" s="246"/>
      <c r="BI58" s="247"/>
    </row>
    <row r="59" spans="1:62" s="10" customFormat="1" ht="38.25" customHeight="1">
      <c r="A59" s="29" t="s">
        <v>20</v>
      </c>
      <c r="B59" s="27" t="s">
        <v>21</v>
      </c>
      <c r="C59" s="229" t="s">
        <v>22</v>
      </c>
      <c r="D59" s="229"/>
      <c r="E59" s="229" t="s">
        <v>23</v>
      </c>
      <c r="F59" s="229"/>
      <c r="G59" s="229" t="s">
        <v>24</v>
      </c>
      <c r="H59" s="229"/>
      <c r="I59" s="229"/>
      <c r="J59" s="229"/>
      <c r="K59" s="229"/>
      <c r="L59" s="229" t="s">
        <v>25</v>
      </c>
      <c r="M59" s="229"/>
      <c r="N59" s="217" t="s">
        <v>26</v>
      </c>
      <c r="O59" s="217"/>
      <c r="P59" s="217"/>
      <c r="Q59" s="217"/>
      <c r="R59" s="217" t="s">
        <v>27</v>
      </c>
      <c r="S59" s="217"/>
      <c r="T59" s="217"/>
      <c r="U59" s="217"/>
      <c r="V59" s="217" t="s">
        <v>28</v>
      </c>
      <c r="W59" s="217"/>
      <c r="X59" s="217"/>
      <c r="Y59" s="217"/>
      <c r="Z59" s="217" t="s">
        <v>29</v>
      </c>
      <c r="AA59" s="217"/>
      <c r="AB59" s="217"/>
      <c r="AC59" s="217"/>
      <c r="AD59" s="217" t="s">
        <v>30</v>
      </c>
      <c r="AE59" s="217"/>
      <c r="AF59" s="217"/>
      <c r="AG59" s="217"/>
      <c r="AH59" s="217" t="s">
        <v>31</v>
      </c>
      <c r="AI59" s="217"/>
      <c r="AJ59" s="217"/>
      <c r="AK59" s="217"/>
      <c r="AL59" s="217" t="s">
        <v>32</v>
      </c>
      <c r="AM59" s="217"/>
      <c r="AN59" s="217"/>
      <c r="AO59" s="217"/>
      <c r="AP59" s="217" t="s">
        <v>33</v>
      </c>
      <c r="AQ59" s="217"/>
      <c r="AR59" s="217"/>
      <c r="AS59" s="217"/>
      <c r="AT59" s="217" t="s">
        <v>34</v>
      </c>
      <c r="AU59" s="217"/>
      <c r="AV59" s="217"/>
      <c r="AW59" s="217"/>
      <c r="AX59" s="217" t="s">
        <v>35</v>
      </c>
      <c r="AY59" s="217"/>
      <c r="AZ59" s="217"/>
      <c r="BA59" s="217"/>
      <c r="BB59" s="217" t="s">
        <v>36</v>
      </c>
      <c r="BC59" s="217"/>
      <c r="BD59" s="217"/>
      <c r="BE59" s="217"/>
      <c r="BF59" s="217" t="s">
        <v>37</v>
      </c>
      <c r="BG59" s="217"/>
      <c r="BH59" s="217"/>
      <c r="BI59" s="230"/>
      <c r="BJ59" s="3"/>
    </row>
    <row r="60" spans="1:62" s="10" customFormat="1" ht="36">
      <c r="A60" s="45">
        <v>1</v>
      </c>
      <c r="B60" s="31" t="s">
        <v>171</v>
      </c>
      <c r="C60" s="262" t="s">
        <v>172</v>
      </c>
      <c r="D60" s="262"/>
      <c r="E60" s="325" t="s">
        <v>173</v>
      </c>
      <c r="F60" s="325"/>
      <c r="G60" s="326" t="s">
        <v>65</v>
      </c>
      <c r="H60" s="326"/>
      <c r="I60" s="326"/>
      <c r="J60" s="326"/>
      <c r="K60" s="326"/>
      <c r="L60" s="377" t="s">
        <v>174</v>
      </c>
      <c r="M60" s="377"/>
      <c r="N60" s="243"/>
      <c r="O60" s="235"/>
      <c r="P60" s="235"/>
      <c r="Q60" s="235"/>
      <c r="R60" s="236"/>
      <c r="S60" s="236"/>
      <c r="T60" s="236"/>
      <c r="U60" s="236"/>
      <c r="V60" s="235"/>
      <c r="W60" s="235"/>
      <c r="X60" s="235"/>
      <c r="Y60" s="235"/>
      <c r="Z60" s="259"/>
      <c r="AA60" s="259"/>
      <c r="AB60" s="259"/>
      <c r="AC60" s="259"/>
      <c r="AD60" s="373" t="s">
        <v>43</v>
      </c>
      <c r="AE60" s="373"/>
      <c r="AF60" s="373"/>
      <c r="AG60" s="373"/>
      <c r="AH60" s="235"/>
      <c r="AI60" s="235"/>
      <c r="AJ60" s="235"/>
      <c r="AK60" s="235"/>
      <c r="AL60" s="236"/>
      <c r="AM60" s="236"/>
      <c r="AN60" s="236"/>
      <c r="AO60" s="236"/>
      <c r="AP60" s="235"/>
      <c r="AQ60" s="235"/>
      <c r="AR60" s="235"/>
      <c r="AS60" s="235"/>
      <c r="AT60" s="235"/>
      <c r="AU60" s="235"/>
      <c r="AV60" s="235"/>
      <c r="AW60" s="235"/>
      <c r="AX60" s="236"/>
      <c r="AY60" s="236"/>
      <c r="AZ60" s="236"/>
      <c r="BA60" s="236"/>
      <c r="BB60" s="373" t="s">
        <v>43</v>
      </c>
      <c r="BC60" s="373"/>
      <c r="BD60" s="373"/>
      <c r="BE60" s="373"/>
      <c r="BF60" s="236"/>
      <c r="BG60" s="236"/>
      <c r="BH60" s="236"/>
      <c r="BI60" s="337"/>
    </row>
    <row r="61" spans="1:62">
      <c r="A61" s="6"/>
      <c r="B61" s="7"/>
      <c r="C61" s="8"/>
      <c r="D61" s="7"/>
      <c r="E61" s="7"/>
      <c r="F61" s="7"/>
      <c r="G61" s="7"/>
      <c r="H61" s="8"/>
      <c r="I61" s="8"/>
      <c r="J61" s="8"/>
      <c r="K61" s="8"/>
      <c r="L61" s="8"/>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c r="BH61" s="7"/>
      <c r="BI61" s="9"/>
    </row>
    <row r="62" spans="1:62" ht="15" thickBot="1">
      <c r="A62" s="6"/>
      <c r="B62" s="7"/>
      <c r="C62" s="8"/>
      <c r="D62" s="7"/>
      <c r="E62" s="7"/>
      <c r="F62" s="7"/>
      <c r="G62" s="7"/>
      <c r="H62" s="8"/>
      <c r="I62" s="8"/>
      <c r="J62" s="8"/>
      <c r="K62" s="8"/>
      <c r="L62" s="8"/>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c r="BH62" s="7"/>
      <c r="BI62" s="9"/>
    </row>
    <row r="63" spans="1:62" ht="15.5">
      <c r="A63" s="338" t="s">
        <v>177</v>
      </c>
      <c r="B63" s="339"/>
      <c r="C63" s="20"/>
      <c r="D63" s="21"/>
      <c r="E63" s="21"/>
      <c r="F63" s="21"/>
      <c r="G63" s="21"/>
      <c r="H63" s="21"/>
      <c r="I63" s="21"/>
      <c r="J63" s="21"/>
      <c r="K63" s="21"/>
      <c r="L63" s="22"/>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3"/>
      <c r="AN63" s="21"/>
      <c r="AO63" s="21"/>
      <c r="AP63" s="21"/>
      <c r="AQ63" s="21"/>
      <c r="AR63" s="21"/>
      <c r="AS63" s="21"/>
      <c r="AT63" s="21"/>
      <c r="AU63" s="21"/>
      <c r="AV63" s="21"/>
      <c r="AW63" s="21"/>
      <c r="AX63" s="21"/>
      <c r="AY63" s="21"/>
      <c r="AZ63" s="21"/>
      <c r="BA63" s="21"/>
      <c r="BB63" s="21"/>
      <c r="BC63" s="21"/>
      <c r="BD63" s="21"/>
      <c r="BE63" s="21"/>
      <c r="BF63" s="21"/>
      <c r="BG63" s="21"/>
      <c r="BH63" s="23"/>
      <c r="BI63" s="24"/>
    </row>
    <row r="64" spans="1:62" ht="15.5">
      <c r="A64" s="327" t="s">
        <v>178</v>
      </c>
      <c r="B64" s="328"/>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8"/>
      <c r="AY64" s="328"/>
      <c r="AZ64" s="328"/>
      <c r="BA64" s="328"/>
      <c r="BB64" s="328"/>
      <c r="BC64" s="328"/>
      <c r="BD64" s="328"/>
      <c r="BE64" s="328"/>
      <c r="BF64" s="328"/>
      <c r="BG64" s="328"/>
      <c r="BH64" s="328"/>
      <c r="BI64" s="329"/>
    </row>
    <row r="65" spans="1:61" ht="15.5">
      <c r="A65" s="327" t="s">
        <v>179</v>
      </c>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28"/>
      <c r="AB65" s="328"/>
      <c r="AC65" s="328"/>
      <c r="AD65" s="328"/>
      <c r="AE65" s="328"/>
      <c r="AF65" s="328"/>
      <c r="AG65" s="328"/>
      <c r="AH65" s="328"/>
      <c r="AI65" s="328"/>
      <c r="AJ65" s="328"/>
      <c r="AK65" s="328"/>
      <c r="AL65" s="328"/>
      <c r="AM65" s="328"/>
      <c r="AN65" s="328"/>
      <c r="AO65" s="328"/>
      <c r="AP65" s="328"/>
      <c r="AQ65" s="328"/>
      <c r="AR65" s="328"/>
      <c r="AS65" s="328"/>
      <c r="AT65" s="328"/>
      <c r="AU65" s="328"/>
      <c r="AV65" s="328"/>
      <c r="AW65" s="328"/>
      <c r="AX65" s="328"/>
      <c r="AY65" s="328"/>
      <c r="AZ65" s="328"/>
      <c r="BA65" s="328"/>
      <c r="BB65" s="328"/>
      <c r="BC65" s="328"/>
      <c r="BD65" s="328"/>
      <c r="BE65" s="328"/>
      <c r="BF65" s="328"/>
      <c r="BG65" s="328"/>
      <c r="BH65" s="328"/>
      <c r="BI65" s="329"/>
    </row>
    <row r="66" spans="1:61" ht="26.25" customHeight="1" thickBot="1">
      <c r="A66" s="330" t="s">
        <v>180</v>
      </c>
      <c r="B66" s="331"/>
      <c r="C66" s="331"/>
      <c r="D66" s="331"/>
      <c r="E66" s="331"/>
      <c r="F66" s="331"/>
      <c r="G66" s="331"/>
      <c r="H66" s="331"/>
      <c r="I66" s="331"/>
      <c r="J66" s="331"/>
      <c r="K66" s="331"/>
      <c r="L66" s="331"/>
      <c r="M66" s="331"/>
      <c r="N66" s="331"/>
      <c r="O66" s="331"/>
      <c r="P66" s="331"/>
      <c r="Q66" s="331"/>
      <c r="R66" s="331"/>
      <c r="S66" s="331"/>
      <c r="T66" s="331"/>
      <c r="U66" s="331"/>
      <c r="V66" s="331"/>
      <c r="W66" s="331"/>
      <c r="X66" s="331"/>
      <c r="Y66" s="331"/>
      <c r="Z66" s="331"/>
      <c r="AA66" s="331"/>
      <c r="AB66" s="331"/>
      <c r="AC66" s="331"/>
      <c r="AD66" s="331"/>
      <c r="AE66" s="331"/>
      <c r="AF66" s="331"/>
      <c r="AG66" s="331"/>
      <c r="AH66" s="331"/>
      <c r="AI66" s="331"/>
      <c r="AJ66" s="331"/>
      <c r="AK66" s="331"/>
      <c r="AL66" s="331"/>
      <c r="AM66" s="331"/>
      <c r="AN66" s="331"/>
      <c r="AO66" s="331"/>
      <c r="AP66" s="331"/>
      <c r="AQ66" s="331"/>
      <c r="AR66" s="331"/>
      <c r="AS66" s="331"/>
      <c r="AT66" s="331"/>
      <c r="AU66" s="331"/>
      <c r="AV66" s="331"/>
      <c r="AW66" s="331"/>
      <c r="AX66" s="331"/>
      <c r="AY66" s="331"/>
      <c r="AZ66" s="331"/>
      <c r="BA66" s="331"/>
      <c r="BB66" s="331"/>
      <c r="BC66" s="331"/>
      <c r="BD66" s="331"/>
      <c r="BE66" s="331"/>
      <c r="BF66" s="331"/>
      <c r="BG66" s="331"/>
      <c r="BH66" s="331"/>
      <c r="BI66" s="332"/>
    </row>
    <row r="67" spans="1:61">
      <c r="A67" s="94"/>
      <c r="B67" s="333" t="s">
        <v>181</v>
      </c>
      <c r="C67" s="333"/>
      <c r="D67" s="333"/>
      <c r="E67" s="333"/>
      <c r="F67" s="93"/>
      <c r="G67" s="93" t="s">
        <v>182</v>
      </c>
      <c r="H67" s="333"/>
      <c r="I67" s="333"/>
      <c r="J67" s="333"/>
      <c r="K67" s="333"/>
      <c r="L67" s="333"/>
      <c r="M67" s="333"/>
      <c r="N67" s="333"/>
      <c r="O67" s="333"/>
      <c r="P67" s="333"/>
      <c r="Q67" s="333"/>
      <c r="R67" s="333"/>
      <c r="S67" s="333"/>
      <c r="T67" s="333"/>
      <c r="U67" s="333"/>
      <c r="V67" s="333"/>
      <c r="W67" s="333"/>
      <c r="X67" s="333"/>
      <c r="Y67" s="333"/>
      <c r="Z67" s="333"/>
      <c r="AA67" s="333"/>
      <c r="AB67" s="333"/>
      <c r="AC67" s="333"/>
      <c r="AD67" s="333"/>
      <c r="AE67" s="333"/>
      <c r="AF67" s="333"/>
      <c r="AG67" s="333"/>
      <c r="AH67" s="333"/>
      <c r="AI67" s="333"/>
      <c r="AJ67" s="333"/>
      <c r="AK67" s="333"/>
      <c r="AL67" s="333"/>
      <c r="AM67" s="333"/>
      <c r="AN67" s="333"/>
      <c r="AO67" s="333"/>
      <c r="AP67" s="333"/>
      <c r="AQ67" s="333"/>
      <c r="AR67" s="333"/>
      <c r="AS67" s="333"/>
      <c r="AT67" s="333"/>
      <c r="AU67" s="333"/>
      <c r="AV67" s="333"/>
      <c r="AW67" s="333"/>
      <c r="AX67" s="333"/>
      <c r="AY67" s="333"/>
      <c r="AZ67" s="333"/>
      <c r="BA67" s="333"/>
      <c r="BB67" s="333"/>
      <c r="BC67" s="333"/>
      <c r="BD67" s="333"/>
      <c r="BE67" s="333"/>
      <c r="BF67" s="333"/>
      <c r="BG67" s="333"/>
      <c r="BH67" s="333"/>
      <c r="BI67" s="334"/>
    </row>
    <row r="68" spans="1:61" ht="18" customHeight="1">
      <c r="A68" s="94"/>
      <c r="B68" s="93"/>
      <c r="C68" s="13"/>
      <c r="D68" s="335" t="s">
        <v>6</v>
      </c>
      <c r="E68" s="335"/>
      <c r="F68" s="93"/>
      <c r="G68" s="93"/>
      <c r="H68" s="335" t="s">
        <v>183</v>
      </c>
      <c r="I68" s="335"/>
      <c r="J68" s="335"/>
      <c r="K68" s="335"/>
      <c r="L68" s="335"/>
      <c r="M68" s="335"/>
      <c r="N68" s="335"/>
      <c r="O68" s="335"/>
      <c r="P68" s="335"/>
      <c r="Q68" s="335"/>
      <c r="R68" s="335"/>
      <c r="S68" s="335"/>
      <c r="T68" s="335"/>
      <c r="U68" s="335"/>
      <c r="V68" s="335"/>
      <c r="W68" s="335"/>
      <c r="X68" s="335"/>
      <c r="Y68" s="335"/>
      <c r="Z68" s="335"/>
      <c r="AA68" s="335"/>
      <c r="AB68" s="335"/>
      <c r="AC68" s="335"/>
      <c r="AD68" s="335"/>
      <c r="AE68" s="335"/>
      <c r="AF68" s="335"/>
      <c r="AG68" s="335"/>
      <c r="AH68" s="335"/>
      <c r="AI68" s="335"/>
      <c r="AJ68" s="335"/>
      <c r="AK68" s="335"/>
      <c r="AL68" s="335"/>
      <c r="AM68" s="335"/>
      <c r="AN68" s="335"/>
      <c r="AO68" s="335"/>
      <c r="AP68" s="335"/>
      <c r="AQ68" s="335"/>
      <c r="AR68" s="335"/>
      <c r="AS68" s="335"/>
      <c r="AT68" s="335"/>
      <c r="AU68" s="335"/>
      <c r="AV68" s="335"/>
      <c r="AW68" s="335"/>
      <c r="AX68" s="335"/>
      <c r="AY68" s="335"/>
      <c r="AZ68" s="335"/>
      <c r="BA68" s="335"/>
      <c r="BB68" s="335"/>
      <c r="BC68" s="335"/>
      <c r="BD68" s="335"/>
      <c r="BE68" s="335"/>
      <c r="BF68" s="335"/>
      <c r="BG68" s="335"/>
      <c r="BH68" s="335"/>
      <c r="BI68" s="336"/>
    </row>
    <row r="69" spans="1:61" ht="3" customHeight="1" thickBot="1">
      <c r="A69" s="14"/>
      <c r="B69" s="15"/>
      <c r="C69" s="16"/>
      <c r="D69" s="15"/>
      <c r="E69" s="15"/>
      <c r="F69" s="15"/>
      <c r="G69" s="15"/>
      <c r="H69" s="365"/>
      <c r="I69" s="365"/>
      <c r="J69" s="365"/>
      <c r="K69" s="365"/>
      <c r="L69" s="365"/>
      <c r="M69" s="365"/>
      <c r="N69" s="365"/>
      <c r="O69" s="365"/>
      <c r="P69" s="365"/>
      <c r="Q69" s="365"/>
      <c r="R69" s="365"/>
      <c r="S69" s="365"/>
      <c r="T69" s="365"/>
      <c r="U69" s="365"/>
      <c r="V69" s="365"/>
      <c r="W69" s="365"/>
      <c r="X69" s="365"/>
      <c r="Y69" s="365"/>
      <c r="Z69" s="365"/>
      <c r="AA69" s="365"/>
      <c r="AB69" s="365"/>
      <c r="AC69" s="365"/>
      <c r="AD69" s="365"/>
      <c r="AE69" s="365"/>
      <c r="AF69" s="365"/>
      <c r="AG69" s="365"/>
      <c r="AH69" s="365"/>
      <c r="AI69" s="365"/>
      <c r="AJ69" s="365"/>
      <c r="AK69" s="365"/>
      <c r="AL69" s="365"/>
      <c r="AM69" s="365"/>
      <c r="AN69" s="365"/>
      <c r="AO69" s="365"/>
      <c r="AP69" s="365"/>
      <c r="AQ69" s="365"/>
      <c r="AR69" s="365"/>
      <c r="AS69" s="365"/>
      <c r="AT69" s="365"/>
      <c r="AU69" s="365"/>
      <c r="AV69" s="365"/>
      <c r="AW69" s="365"/>
      <c r="AX69" s="365"/>
      <c r="AY69" s="365"/>
      <c r="AZ69" s="365"/>
      <c r="BA69" s="365"/>
      <c r="BB69" s="365"/>
      <c r="BC69" s="365"/>
      <c r="BD69" s="365"/>
      <c r="BE69" s="365"/>
      <c r="BF69" s="365"/>
      <c r="BG69" s="365"/>
      <c r="BH69" s="365"/>
      <c r="BI69" s="366"/>
    </row>
    <row r="70" spans="1:61">
      <c r="A70" s="367"/>
      <c r="B70" s="367"/>
      <c r="C70" s="367"/>
      <c r="D70" s="367"/>
      <c r="E70" s="367"/>
      <c r="F70" s="367"/>
      <c r="G70" s="367"/>
      <c r="H70" s="367"/>
      <c r="I70" s="367"/>
      <c r="J70" s="367"/>
      <c r="K70" s="367"/>
      <c r="L70" s="367"/>
      <c r="M70" s="367"/>
      <c r="N70" s="367"/>
      <c r="O70" s="367"/>
      <c r="P70" s="367"/>
      <c r="Q70" s="367"/>
      <c r="R70" s="367"/>
      <c r="S70" s="367"/>
      <c r="T70" s="367"/>
      <c r="U70" s="367"/>
      <c r="V70" s="367"/>
      <c r="W70" s="367"/>
      <c r="X70" s="367"/>
      <c r="Y70" s="367"/>
      <c r="Z70" s="367"/>
      <c r="AA70" s="367"/>
      <c r="AB70" s="367"/>
      <c r="AC70" s="367"/>
      <c r="AD70" s="367"/>
      <c r="AE70" s="367"/>
      <c r="AF70" s="367"/>
      <c r="AG70" s="367"/>
      <c r="AH70" s="367"/>
      <c r="AI70" s="367"/>
      <c r="AJ70" s="367"/>
      <c r="AK70" s="367"/>
      <c r="AL70" s="367"/>
      <c r="AM70" s="367"/>
      <c r="AN70" s="367"/>
      <c r="AO70" s="367"/>
      <c r="AP70" s="367"/>
      <c r="AQ70" s="367"/>
      <c r="AR70" s="367"/>
      <c r="AS70" s="367"/>
      <c r="AT70" s="367"/>
      <c r="AU70" s="367"/>
      <c r="AV70" s="367"/>
      <c r="AW70" s="367"/>
      <c r="AX70" s="367"/>
      <c r="AY70" s="367"/>
      <c r="AZ70" s="367"/>
      <c r="BA70" s="367"/>
      <c r="BB70" s="367"/>
      <c r="BC70" s="367"/>
      <c r="BD70" s="367"/>
      <c r="BE70" s="367"/>
      <c r="BF70" s="367"/>
      <c r="BG70" s="367"/>
      <c r="BH70" s="367"/>
      <c r="BI70" s="367"/>
    </row>
    <row r="71" spans="1:61">
      <c r="A71" s="228" t="s">
        <v>184</v>
      </c>
      <c r="B71" s="228"/>
      <c r="C71" s="228"/>
      <c r="D71" s="228"/>
      <c r="E71" s="228"/>
      <c r="F71" s="228"/>
      <c r="G71" s="228"/>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8"/>
      <c r="AY71" s="228"/>
      <c r="AZ71" s="228"/>
      <c r="BA71" s="228"/>
      <c r="BB71" s="228"/>
      <c r="BC71" s="228"/>
      <c r="BD71" s="228"/>
      <c r="BE71" s="228"/>
      <c r="BF71" s="228"/>
      <c r="BG71" s="228"/>
      <c r="BH71" s="228"/>
      <c r="BI71" s="228"/>
    </row>
    <row r="72" spans="1:61" ht="18.75" customHeight="1">
      <c r="A72" s="368" t="s">
        <v>185</v>
      </c>
      <c r="B72" s="369"/>
      <c r="C72" s="369"/>
      <c r="D72" s="369"/>
      <c r="E72" s="369"/>
      <c r="F72" s="370"/>
      <c r="G72" s="371" t="s">
        <v>186</v>
      </c>
      <c r="H72" s="369"/>
      <c r="I72" s="369"/>
      <c r="J72" s="369"/>
      <c r="K72" s="369"/>
      <c r="L72" s="369"/>
      <c r="M72" s="369"/>
      <c r="N72" s="369"/>
      <c r="O72" s="369"/>
      <c r="P72" s="369"/>
      <c r="Q72" s="369"/>
      <c r="R72" s="369"/>
      <c r="S72" s="369"/>
      <c r="T72" s="369"/>
      <c r="U72" s="369"/>
      <c r="V72" s="369"/>
      <c r="W72" s="369"/>
      <c r="X72" s="369"/>
      <c r="Y72" s="369"/>
      <c r="Z72" s="369"/>
      <c r="AA72" s="369"/>
      <c r="AB72" s="369"/>
      <c r="AC72" s="369"/>
      <c r="AD72" s="370"/>
      <c r="AE72" s="371" t="s">
        <v>187</v>
      </c>
      <c r="AF72" s="369"/>
      <c r="AG72" s="369"/>
      <c r="AH72" s="369"/>
      <c r="AI72" s="369"/>
      <c r="AJ72" s="369"/>
      <c r="AK72" s="369"/>
      <c r="AL72" s="369"/>
      <c r="AM72" s="369"/>
      <c r="AN72" s="369"/>
      <c r="AO72" s="369"/>
      <c r="AP72" s="369"/>
      <c r="AQ72" s="369"/>
      <c r="AR72" s="369"/>
      <c r="AS72" s="369"/>
      <c r="AT72" s="369"/>
      <c r="AU72" s="369"/>
      <c r="AV72" s="369"/>
      <c r="AW72" s="369"/>
      <c r="AX72" s="369"/>
      <c r="AY72" s="369"/>
      <c r="AZ72" s="369"/>
      <c r="BA72" s="369"/>
      <c r="BB72" s="369"/>
      <c r="BC72" s="369"/>
      <c r="BD72" s="369"/>
      <c r="BE72" s="369"/>
      <c r="BF72" s="369"/>
      <c r="BG72" s="369"/>
      <c r="BH72" s="369"/>
      <c r="BI72" s="372"/>
    </row>
    <row r="73" spans="1:61" ht="81.75" customHeight="1" thickBot="1">
      <c r="A73" s="347">
        <v>45642</v>
      </c>
      <c r="B73" s="348"/>
      <c r="C73" s="348"/>
      <c r="D73" s="348"/>
      <c r="E73" s="348"/>
      <c r="F73" s="349"/>
      <c r="G73" s="350">
        <v>3</v>
      </c>
      <c r="H73" s="351"/>
      <c r="I73" s="351"/>
      <c r="J73" s="351"/>
      <c r="K73" s="351"/>
      <c r="L73" s="351"/>
      <c r="M73" s="351"/>
      <c r="N73" s="351"/>
      <c r="O73" s="351"/>
      <c r="P73" s="351"/>
      <c r="Q73" s="351"/>
      <c r="R73" s="351"/>
      <c r="S73" s="351"/>
      <c r="T73" s="351"/>
      <c r="U73" s="351"/>
      <c r="V73" s="351"/>
      <c r="W73" s="351"/>
      <c r="X73" s="351"/>
      <c r="Y73" s="351"/>
      <c r="Z73" s="351"/>
      <c r="AA73" s="351"/>
      <c r="AB73" s="351"/>
      <c r="AC73" s="351"/>
      <c r="AD73" s="352"/>
      <c r="AE73" s="353" t="s">
        <v>205</v>
      </c>
      <c r="AF73" s="354"/>
      <c r="AG73" s="354"/>
      <c r="AH73" s="354"/>
      <c r="AI73" s="354"/>
      <c r="AJ73" s="354"/>
      <c r="AK73" s="354"/>
      <c r="AL73" s="354"/>
      <c r="AM73" s="354"/>
      <c r="AN73" s="354"/>
      <c r="AO73" s="354"/>
      <c r="AP73" s="354"/>
      <c r="AQ73" s="354"/>
      <c r="AR73" s="354"/>
      <c r="AS73" s="354"/>
      <c r="AT73" s="354"/>
      <c r="AU73" s="354"/>
      <c r="AV73" s="354"/>
      <c r="AW73" s="354"/>
      <c r="AX73" s="354"/>
      <c r="AY73" s="354"/>
      <c r="AZ73" s="354"/>
      <c r="BA73" s="354"/>
      <c r="BB73" s="354"/>
      <c r="BC73" s="354"/>
      <c r="BD73" s="354"/>
      <c r="BE73" s="354"/>
      <c r="BF73" s="354"/>
      <c r="BG73" s="354"/>
      <c r="BH73" s="354"/>
      <c r="BI73" s="355"/>
    </row>
    <row r="74" spans="1:61">
      <c r="A74" s="17"/>
      <c r="B74" s="18"/>
      <c r="C74" s="19"/>
      <c r="D74" s="17"/>
      <c r="E74" s="17"/>
      <c r="F74" s="17"/>
      <c r="G74" s="17"/>
      <c r="H74" s="17"/>
      <c r="I74" s="17"/>
      <c r="J74" s="17"/>
      <c r="K74" s="17"/>
      <c r="L74" s="18"/>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row>
    <row r="75" spans="1:61">
      <c r="A75" s="228" t="s">
        <v>189</v>
      </c>
      <c r="B75" s="228"/>
      <c r="C75" s="228"/>
      <c r="D75" s="228"/>
      <c r="E75" s="228"/>
      <c r="F75" s="228"/>
      <c r="G75" s="228"/>
      <c r="H75" s="228"/>
      <c r="I75" s="228"/>
      <c r="J75" s="228"/>
      <c r="K75" s="228"/>
      <c r="L75" s="228"/>
      <c r="M75" s="228"/>
      <c r="N75" s="228"/>
      <c r="O75" s="228"/>
      <c r="P75" s="228"/>
      <c r="Q75" s="228"/>
      <c r="R75" s="228"/>
      <c r="S75" s="228"/>
      <c r="T75" s="228"/>
      <c r="U75" s="228"/>
      <c r="V75" s="228"/>
      <c r="W75" s="228"/>
      <c r="X75" s="228"/>
      <c r="Y75" s="228"/>
      <c r="Z75" s="228"/>
      <c r="AA75" s="228"/>
      <c r="AB75" s="228"/>
      <c r="AC75" s="228"/>
      <c r="AD75" s="228"/>
      <c r="AE75" s="228"/>
      <c r="AF75" s="228"/>
      <c r="AG75" s="228"/>
      <c r="AH75" s="228"/>
      <c r="AI75" s="228"/>
      <c r="AJ75" s="228"/>
      <c r="AK75" s="228"/>
      <c r="AL75" s="228"/>
      <c r="AM75" s="228"/>
      <c r="AN75" s="228"/>
      <c r="AO75" s="228"/>
      <c r="AP75" s="228"/>
      <c r="AQ75" s="228"/>
      <c r="AR75" s="228"/>
      <c r="AS75" s="228"/>
      <c r="AT75" s="228"/>
      <c r="AU75" s="228"/>
      <c r="AV75" s="228"/>
      <c r="AW75" s="228"/>
      <c r="AX75" s="228"/>
      <c r="AY75" s="228"/>
      <c r="AZ75" s="228"/>
      <c r="BA75" s="228"/>
      <c r="BB75" s="228"/>
      <c r="BC75" s="228"/>
      <c r="BD75" s="228"/>
      <c r="BE75" s="228"/>
      <c r="BF75" s="228"/>
      <c r="BG75" s="228"/>
      <c r="BH75" s="228"/>
      <c r="BI75" s="228"/>
    </row>
    <row r="76" spans="1:61" ht="43.5" customHeight="1" thickBot="1">
      <c r="A76" s="356" t="s">
        <v>190</v>
      </c>
      <c r="B76" s="357"/>
      <c r="C76" s="357"/>
      <c r="D76" s="357"/>
      <c r="E76" s="357"/>
      <c r="F76" s="358"/>
      <c r="G76" s="359" t="s">
        <v>191</v>
      </c>
      <c r="H76" s="360"/>
      <c r="I76" s="360"/>
      <c r="J76" s="360"/>
      <c r="K76" s="360"/>
      <c r="L76" s="360"/>
      <c r="M76" s="360"/>
      <c r="N76" s="360"/>
      <c r="O76" s="360"/>
      <c r="P76" s="360"/>
      <c r="Q76" s="360"/>
      <c r="R76" s="360"/>
      <c r="S76" s="360"/>
      <c r="T76" s="360"/>
      <c r="U76" s="360"/>
      <c r="V76" s="360"/>
      <c r="W76" s="360"/>
      <c r="X76" s="360"/>
      <c r="Y76" s="360"/>
      <c r="Z76" s="360"/>
      <c r="AA76" s="360"/>
      <c r="AB76" s="360"/>
      <c r="AC76" s="360"/>
      <c r="AD76" s="361"/>
      <c r="AE76" s="362" t="s">
        <v>192</v>
      </c>
      <c r="AF76" s="363"/>
      <c r="AG76" s="363"/>
      <c r="AH76" s="363"/>
      <c r="AI76" s="363"/>
      <c r="AJ76" s="363"/>
      <c r="AK76" s="363"/>
      <c r="AL76" s="363"/>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4"/>
    </row>
    <row r="77" spans="1:61">
      <c r="A77" s="342"/>
      <c r="B77" s="342"/>
      <c r="C77" s="342"/>
      <c r="D77" s="342"/>
      <c r="E77" s="342"/>
      <c r="F77" s="342"/>
      <c r="G77" s="342"/>
      <c r="H77" s="342"/>
      <c r="I77" s="342"/>
      <c r="J77" s="342"/>
      <c r="K77" s="342"/>
      <c r="L77" s="342"/>
      <c r="M77" s="342"/>
      <c r="N77" s="342"/>
      <c r="O77" s="342"/>
      <c r="P77" s="342"/>
      <c r="Q77" s="342"/>
      <c r="R77" s="342"/>
      <c r="S77" s="342"/>
      <c r="T77" s="342"/>
      <c r="U77" s="342"/>
      <c r="V77" s="342"/>
      <c r="W77" s="342"/>
      <c r="X77" s="342"/>
      <c r="Y77" s="342"/>
      <c r="Z77" s="342"/>
      <c r="AA77" s="342"/>
      <c r="AB77" s="342"/>
      <c r="AC77" s="342"/>
      <c r="AD77" s="342"/>
      <c r="AE77" s="342"/>
      <c r="AF77" s="342"/>
      <c r="AG77" s="342"/>
      <c r="AH77" s="342"/>
      <c r="AI77" s="342"/>
      <c r="AJ77" s="342"/>
      <c r="AK77" s="342"/>
      <c r="AL77" s="342"/>
      <c r="AM77" s="342"/>
      <c r="AN77" s="342"/>
      <c r="AO77" s="342"/>
      <c r="AP77" s="342"/>
      <c r="AQ77" s="342"/>
      <c r="AR77" s="342"/>
      <c r="AS77" s="342"/>
      <c r="AT77" s="342"/>
      <c r="AU77" s="342"/>
      <c r="AV77" s="342"/>
      <c r="AW77" s="342"/>
      <c r="AX77" s="342"/>
      <c r="AY77" s="342"/>
      <c r="AZ77" s="342"/>
      <c r="BA77" s="342"/>
      <c r="BB77" s="342"/>
      <c r="BC77" s="342"/>
      <c r="BD77" s="342"/>
      <c r="BE77" s="342"/>
      <c r="BF77" s="342"/>
      <c r="BG77" s="342"/>
      <c r="BH77" s="342"/>
      <c r="BI77" s="342"/>
    </row>
    <row r="136" spans="1:1">
      <c r="A136" s="3" t="s">
        <v>193</v>
      </c>
    </row>
    <row r="137" spans="1:1">
      <c r="A137" s="4" t="s">
        <v>194</v>
      </c>
    </row>
    <row r="138" spans="1:1">
      <c r="A138" s="4" t="s">
        <v>195</v>
      </c>
    </row>
    <row r="139" spans="1:1">
      <c r="A139" s="4" t="s">
        <v>196</v>
      </c>
    </row>
    <row r="140" spans="1:1">
      <c r="A140" s="4" t="s">
        <v>197</v>
      </c>
    </row>
    <row r="141" spans="1:1">
      <c r="A141" s="4" t="s">
        <v>198</v>
      </c>
    </row>
    <row r="142" spans="1:1">
      <c r="A142" s="4"/>
    </row>
    <row r="143" spans="1:1">
      <c r="A143" s="5" t="s">
        <v>21</v>
      </c>
    </row>
    <row r="144" spans="1:1">
      <c r="A144" s="4" t="s">
        <v>199</v>
      </c>
    </row>
    <row r="145" spans="1:1">
      <c r="A145" s="4" t="s">
        <v>200</v>
      </c>
    </row>
    <row r="146" spans="1:1">
      <c r="A146" s="4" t="s">
        <v>201</v>
      </c>
    </row>
    <row r="147" spans="1:1">
      <c r="A147" s="4" t="s">
        <v>202</v>
      </c>
    </row>
  </sheetData>
  <mergeCells count="799">
    <mergeCell ref="A77:BI77"/>
    <mergeCell ref="A73:F73"/>
    <mergeCell ref="G73:AD73"/>
    <mergeCell ref="AE73:BI73"/>
    <mergeCell ref="A75:BI75"/>
    <mergeCell ref="A76:F76"/>
    <mergeCell ref="G76:AD76"/>
    <mergeCell ref="AE76:BI76"/>
    <mergeCell ref="D68:E68"/>
    <mergeCell ref="H68:BI68"/>
    <mergeCell ref="H69:BI69"/>
    <mergeCell ref="A70:BI70"/>
    <mergeCell ref="A71:BI71"/>
    <mergeCell ref="A72:F72"/>
    <mergeCell ref="G72:AD72"/>
    <mergeCell ref="AE72:BI72"/>
    <mergeCell ref="A64:BI64"/>
    <mergeCell ref="A65:BI65"/>
    <mergeCell ref="A66:BI66"/>
    <mergeCell ref="B67:C67"/>
    <mergeCell ref="D67:E67"/>
    <mergeCell ref="H67:BI67"/>
    <mergeCell ref="AP60:AS60"/>
    <mergeCell ref="AT60:AW60"/>
    <mergeCell ref="AX60:BA60"/>
    <mergeCell ref="BB60:BE60"/>
    <mergeCell ref="BF60:BI60"/>
    <mergeCell ref="A63:B63"/>
    <mergeCell ref="R60:U60"/>
    <mergeCell ref="V60:Y60"/>
    <mergeCell ref="Z60:AC60"/>
    <mergeCell ref="AD60:AG60"/>
    <mergeCell ref="AH60:AK60"/>
    <mergeCell ref="AL60:AO60"/>
    <mergeCell ref="C60:D60"/>
    <mergeCell ref="E60:F60"/>
    <mergeCell ref="G60:K60"/>
    <mergeCell ref="L60:M60"/>
    <mergeCell ref="N60:Q60"/>
    <mergeCell ref="Z57:AC57"/>
    <mergeCell ref="AD57:AG57"/>
    <mergeCell ref="AH57:AK57"/>
    <mergeCell ref="AL57:AO57"/>
    <mergeCell ref="AP57:AS57"/>
    <mergeCell ref="AP59:AS59"/>
    <mergeCell ref="AT59:AW59"/>
    <mergeCell ref="AX59:BA59"/>
    <mergeCell ref="BB59:BE59"/>
    <mergeCell ref="BF59:BI59"/>
    <mergeCell ref="AH59:AK59"/>
    <mergeCell ref="AL59:AO59"/>
    <mergeCell ref="C57:D57"/>
    <mergeCell ref="E57:F57"/>
    <mergeCell ref="G57:K57"/>
    <mergeCell ref="L57:M57"/>
    <mergeCell ref="N57:Q57"/>
    <mergeCell ref="R57:U57"/>
    <mergeCell ref="R59:U59"/>
    <mergeCell ref="V59:Y59"/>
    <mergeCell ref="Z59:AC59"/>
    <mergeCell ref="AD59:AG59"/>
    <mergeCell ref="AT57:AW57"/>
    <mergeCell ref="AX57:BA57"/>
    <mergeCell ref="BB57:BE57"/>
    <mergeCell ref="BF57:BI57"/>
    <mergeCell ref="A58:BI58"/>
    <mergeCell ref="C59:D59"/>
    <mergeCell ref="E59:F59"/>
    <mergeCell ref="G59:K59"/>
    <mergeCell ref="L59:M59"/>
    <mergeCell ref="N59:Q59"/>
    <mergeCell ref="V57:Y57"/>
    <mergeCell ref="AT55:AW55"/>
    <mergeCell ref="AX55:BA55"/>
    <mergeCell ref="BB55:BE55"/>
    <mergeCell ref="BF55:BI55"/>
    <mergeCell ref="C56:D56"/>
    <mergeCell ref="E56:F56"/>
    <mergeCell ref="G56:K56"/>
    <mergeCell ref="L56:M56"/>
    <mergeCell ref="N56:Q56"/>
    <mergeCell ref="R56:U56"/>
    <mergeCell ref="V55:Y55"/>
    <mergeCell ref="Z55:AC55"/>
    <mergeCell ref="AD55:AG55"/>
    <mergeCell ref="AH55:AK55"/>
    <mergeCell ref="AL55:AO55"/>
    <mergeCell ref="AP55:AS55"/>
    <mergeCell ref="AT56:AW56"/>
    <mergeCell ref="AX56:BA56"/>
    <mergeCell ref="BB56:BE56"/>
    <mergeCell ref="BF56:BI56"/>
    <mergeCell ref="AH56:AK56"/>
    <mergeCell ref="AL56:AO56"/>
    <mergeCell ref="AP56:AS56"/>
    <mergeCell ref="C55:D55"/>
    <mergeCell ref="E55:F55"/>
    <mergeCell ref="G55:K55"/>
    <mergeCell ref="L55:M55"/>
    <mergeCell ref="N55:Q55"/>
    <mergeCell ref="R55:U55"/>
    <mergeCell ref="V54:Y54"/>
    <mergeCell ref="Z54:AC54"/>
    <mergeCell ref="AD54:AG54"/>
    <mergeCell ref="V56:Y56"/>
    <mergeCell ref="Z56:AC56"/>
    <mergeCell ref="AD56:AG56"/>
    <mergeCell ref="AX53:BA53"/>
    <mergeCell ref="BB53:BE53"/>
    <mergeCell ref="BF53:BI53"/>
    <mergeCell ref="C54:D54"/>
    <mergeCell ref="E54:F54"/>
    <mergeCell ref="G54:K54"/>
    <mergeCell ref="L54:M54"/>
    <mergeCell ref="N54:Q54"/>
    <mergeCell ref="R54:U54"/>
    <mergeCell ref="V53:Y53"/>
    <mergeCell ref="Z53:AC53"/>
    <mergeCell ref="AD53:AG53"/>
    <mergeCell ref="AH53:AK53"/>
    <mergeCell ref="AL53:AO53"/>
    <mergeCell ref="AP53:AS53"/>
    <mergeCell ref="AT54:AW54"/>
    <mergeCell ref="AX54:BA54"/>
    <mergeCell ref="BB54:BE54"/>
    <mergeCell ref="BF54:BI54"/>
    <mergeCell ref="AH54:AK54"/>
    <mergeCell ref="AL54:AO54"/>
    <mergeCell ref="AP54:AS54"/>
    <mergeCell ref="C53:D53"/>
    <mergeCell ref="E53:F53"/>
    <mergeCell ref="G53:K53"/>
    <mergeCell ref="L53:M53"/>
    <mergeCell ref="N53:Q53"/>
    <mergeCell ref="R53:U53"/>
    <mergeCell ref="V52:Y52"/>
    <mergeCell ref="Z52:AC52"/>
    <mergeCell ref="AD52:AG52"/>
    <mergeCell ref="AT51:AW51"/>
    <mergeCell ref="G51:K51"/>
    <mergeCell ref="L51:M51"/>
    <mergeCell ref="N51:Q51"/>
    <mergeCell ref="R51:U51"/>
    <mergeCell ref="AT53:AW53"/>
    <mergeCell ref="AX51:BA51"/>
    <mergeCell ref="BB51:BE51"/>
    <mergeCell ref="BF51:BI51"/>
    <mergeCell ref="C52:D52"/>
    <mergeCell ref="E52:F52"/>
    <mergeCell ref="G52:K52"/>
    <mergeCell ref="L52:M52"/>
    <mergeCell ref="N52:Q52"/>
    <mergeCell ref="R52:U52"/>
    <mergeCell ref="V51:Y51"/>
    <mergeCell ref="Z51:AC51"/>
    <mergeCell ref="AD51:AG51"/>
    <mergeCell ref="AH51:AK51"/>
    <mergeCell ref="AL51:AO51"/>
    <mergeCell ref="AP51:AS51"/>
    <mergeCell ref="AT52:AW52"/>
    <mergeCell ref="AX52:BA52"/>
    <mergeCell ref="BB52:BE52"/>
    <mergeCell ref="BF52:BI52"/>
    <mergeCell ref="AH52:AK52"/>
    <mergeCell ref="AL52:AO52"/>
    <mergeCell ref="AP52:AS52"/>
    <mergeCell ref="C51:D51"/>
    <mergeCell ref="E51:F51"/>
    <mergeCell ref="AT49:AW49"/>
    <mergeCell ref="AX49:BA49"/>
    <mergeCell ref="BB49:BE49"/>
    <mergeCell ref="BF49:BI49"/>
    <mergeCell ref="C50:D50"/>
    <mergeCell ref="E50:F50"/>
    <mergeCell ref="G50:K50"/>
    <mergeCell ref="L50:M50"/>
    <mergeCell ref="N50:Q50"/>
    <mergeCell ref="R50:U50"/>
    <mergeCell ref="V49:Y49"/>
    <mergeCell ref="Z49:AC49"/>
    <mergeCell ref="AD49:AG49"/>
    <mergeCell ref="AH49:AK49"/>
    <mergeCell ref="AL49:AO49"/>
    <mergeCell ref="AP49:AS49"/>
    <mergeCell ref="AT50:AW50"/>
    <mergeCell ref="AX50:BA50"/>
    <mergeCell ref="BB50:BE50"/>
    <mergeCell ref="BF50:BI50"/>
    <mergeCell ref="AH50:AK50"/>
    <mergeCell ref="AL50:AO50"/>
    <mergeCell ref="AP50:AS50"/>
    <mergeCell ref="C49:D49"/>
    <mergeCell ref="E49:F49"/>
    <mergeCell ref="G49:K49"/>
    <mergeCell ref="L49:M49"/>
    <mergeCell ref="N49:Q49"/>
    <mergeCell ref="R49:U49"/>
    <mergeCell ref="V48:Y48"/>
    <mergeCell ref="Z48:AC48"/>
    <mergeCell ref="AD48:AG48"/>
    <mergeCell ref="V50:Y50"/>
    <mergeCell ref="Z50:AC50"/>
    <mergeCell ref="AD50:AG50"/>
    <mergeCell ref="AX47:BA47"/>
    <mergeCell ref="BB47:BE47"/>
    <mergeCell ref="BF47:BI47"/>
    <mergeCell ref="C48:D48"/>
    <mergeCell ref="E48:F48"/>
    <mergeCell ref="G48:K48"/>
    <mergeCell ref="L48:M48"/>
    <mergeCell ref="N48:Q48"/>
    <mergeCell ref="R48:U48"/>
    <mergeCell ref="V47:Y47"/>
    <mergeCell ref="Z47:AC47"/>
    <mergeCell ref="AD47:AG47"/>
    <mergeCell ref="AH47:AK47"/>
    <mergeCell ref="AL47:AO47"/>
    <mergeCell ref="AP47:AS47"/>
    <mergeCell ref="AT48:AW48"/>
    <mergeCell ref="AX48:BA48"/>
    <mergeCell ref="BB48:BE48"/>
    <mergeCell ref="BF48:BI48"/>
    <mergeCell ref="AH48:AK48"/>
    <mergeCell ref="AL48:AO48"/>
    <mergeCell ref="AP48:AS48"/>
    <mergeCell ref="C47:D47"/>
    <mergeCell ref="E47:F47"/>
    <mergeCell ref="G47:K47"/>
    <mergeCell ref="L47:M47"/>
    <mergeCell ref="N47:Q47"/>
    <mergeCell ref="R47:U47"/>
    <mergeCell ref="V46:Y46"/>
    <mergeCell ref="Z46:AC46"/>
    <mergeCell ref="AD46:AG46"/>
    <mergeCell ref="AT45:AW45"/>
    <mergeCell ref="G45:K45"/>
    <mergeCell ref="N45:Q45"/>
    <mergeCell ref="R45:U45"/>
    <mergeCell ref="AT47:AW47"/>
    <mergeCell ref="AX45:BA45"/>
    <mergeCell ref="BB45:BE45"/>
    <mergeCell ref="BF45:BI45"/>
    <mergeCell ref="C46:D46"/>
    <mergeCell ref="E46:F46"/>
    <mergeCell ref="G46:K46"/>
    <mergeCell ref="L46:M46"/>
    <mergeCell ref="N46:Q46"/>
    <mergeCell ref="R46:U46"/>
    <mergeCell ref="V45:Y45"/>
    <mergeCell ref="Z45:AC45"/>
    <mergeCell ref="AD45:AG45"/>
    <mergeCell ref="AH45:AK45"/>
    <mergeCell ref="AL45:AO45"/>
    <mergeCell ref="AP45:AS45"/>
    <mergeCell ref="AT46:AW46"/>
    <mergeCell ref="AX46:BA46"/>
    <mergeCell ref="BB46:BE46"/>
    <mergeCell ref="BF46:BI46"/>
    <mergeCell ref="AH46:AK46"/>
    <mergeCell ref="AL46:AO46"/>
    <mergeCell ref="AP46:AS46"/>
    <mergeCell ref="C45:D45"/>
    <mergeCell ref="E45:F45"/>
    <mergeCell ref="AP43:AS43"/>
    <mergeCell ref="AT43:AW43"/>
    <mergeCell ref="AX43:BA43"/>
    <mergeCell ref="BB43:BE43"/>
    <mergeCell ref="BF43:BI43"/>
    <mergeCell ref="AH43:AK43"/>
    <mergeCell ref="AL43:AO43"/>
    <mergeCell ref="AP44:AS44"/>
    <mergeCell ref="AT44:AW44"/>
    <mergeCell ref="AX44:BA44"/>
    <mergeCell ref="BB44:BE44"/>
    <mergeCell ref="BF44:BI44"/>
    <mergeCell ref="AH44:AK44"/>
    <mergeCell ref="AL44:AO44"/>
    <mergeCell ref="C44:D44"/>
    <mergeCell ref="E44:F44"/>
    <mergeCell ref="G44:K44"/>
    <mergeCell ref="L44:M44"/>
    <mergeCell ref="N44:Q44"/>
    <mergeCell ref="R43:U43"/>
    <mergeCell ref="V43:Y43"/>
    <mergeCell ref="Z43:AC43"/>
    <mergeCell ref="AD43:AG43"/>
    <mergeCell ref="C43:D43"/>
    <mergeCell ref="E43:F43"/>
    <mergeCell ref="G43:K43"/>
    <mergeCell ref="L43:M43"/>
    <mergeCell ref="N43:Q43"/>
    <mergeCell ref="R44:U44"/>
    <mergeCell ref="V44:Y44"/>
    <mergeCell ref="Z44:AC44"/>
    <mergeCell ref="AD44:AG44"/>
    <mergeCell ref="Z40:AC40"/>
    <mergeCell ref="AD40:AG40"/>
    <mergeCell ref="AH40:AK40"/>
    <mergeCell ref="AL40:AO40"/>
    <mergeCell ref="AP40:AS40"/>
    <mergeCell ref="AP42:AS42"/>
    <mergeCell ref="AT42:AW42"/>
    <mergeCell ref="AX42:BA42"/>
    <mergeCell ref="BB42:BE42"/>
    <mergeCell ref="BF42:BI42"/>
    <mergeCell ref="AH42:AK42"/>
    <mergeCell ref="AL42:AO42"/>
    <mergeCell ref="C40:D40"/>
    <mergeCell ref="E40:F40"/>
    <mergeCell ref="G40:K40"/>
    <mergeCell ref="L40:M40"/>
    <mergeCell ref="N40:Q40"/>
    <mergeCell ref="R40:U40"/>
    <mergeCell ref="R42:U42"/>
    <mergeCell ref="V42:Y42"/>
    <mergeCell ref="Z42:AC42"/>
    <mergeCell ref="AD42:AG42"/>
    <mergeCell ref="AT40:AW40"/>
    <mergeCell ref="AX40:BA40"/>
    <mergeCell ref="BB40:BE40"/>
    <mergeCell ref="BF40:BI40"/>
    <mergeCell ref="A41:BI41"/>
    <mergeCell ref="C42:D42"/>
    <mergeCell ref="E42:F42"/>
    <mergeCell ref="G42:K42"/>
    <mergeCell ref="L42:M42"/>
    <mergeCell ref="N42:Q42"/>
    <mergeCell ref="V40:Y40"/>
    <mergeCell ref="AT38:AW38"/>
    <mergeCell ref="AX38:BA38"/>
    <mergeCell ref="BB38:BE38"/>
    <mergeCell ref="BF38:BI38"/>
    <mergeCell ref="C39:D39"/>
    <mergeCell ref="E39:F39"/>
    <mergeCell ref="G39:K39"/>
    <mergeCell ref="L39:M39"/>
    <mergeCell ref="N39:Q39"/>
    <mergeCell ref="R39:U39"/>
    <mergeCell ref="V38:Y38"/>
    <mergeCell ref="Z38:AC38"/>
    <mergeCell ref="AD38:AG38"/>
    <mergeCell ref="AH38:AK38"/>
    <mergeCell ref="AL38:AO38"/>
    <mergeCell ref="AP38:AS38"/>
    <mergeCell ref="AT39:AW39"/>
    <mergeCell ref="AX39:BA39"/>
    <mergeCell ref="BB39:BE39"/>
    <mergeCell ref="BF39:BI39"/>
    <mergeCell ref="AH39:AK39"/>
    <mergeCell ref="AL39:AO39"/>
    <mergeCell ref="AP39:AS39"/>
    <mergeCell ref="C38:D38"/>
    <mergeCell ref="E38:F38"/>
    <mergeCell ref="G38:K38"/>
    <mergeCell ref="L38:M38"/>
    <mergeCell ref="N38:Q38"/>
    <mergeCell ref="R38:U38"/>
    <mergeCell ref="V37:Y37"/>
    <mergeCell ref="Z37:AC37"/>
    <mergeCell ref="AD37:AG37"/>
    <mergeCell ref="V39:Y39"/>
    <mergeCell ref="Z39:AC39"/>
    <mergeCell ref="AD39:AG39"/>
    <mergeCell ref="AX36:BA36"/>
    <mergeCell ref="BB36:BE36"/>
    <mergeCell ref="BF36:BI36"/>
    <mergeCell ref="C37:D37"/>
    <mergeCell ref="E37:F37"/>
    <mergeCell ref="G37:K37"/>
    <mergeCell ref="L37:M37"/>
    <mergeCell ref="N37:Q37"/>
    <mergeCell ref="R37:U37"/>
    <mergeCell ref="V36:Y36"/>
    <mergeCell ref="Z36:AC36"/>
    <mergeCell ref="AD36:AG36"/>
    <mergeCell ref="AH36:AK36"/>
    <mergeCell ref="AL36:AO36"/>
    <mergeCell ref="AP36:AS36"/>
    <mergeCell ref="AT37:AW37"/>
    <mergeCell ref="AX37:BA37"/>
    <mergeCell ref="BB37:BE37"/>
    <mergeCell ref="BF37:BI37"/>
    <mergeCell ref="AH37:AK37"/>
    <mergeCell ref="AL37:AO37"/>
    <mergeCell ref="AP37:AS37"/>
    <mergeCell ref="C36:D36"/>
    <mergeCell ref="E36:F36"/>
    <mergeCell ref="G36:K36"/>
    <mergeCell ref="L36:M36"/>
    <mergeCell ref="N36:Q36"/>
    <mergeCell ref="R36:U36"/>
    <mergeCell ref="V35:Y35"/>
    <mergeCell ref="Z35:AC35"/>
    <mergeCell ref="AD35:AG35"/>
    <mergeCell ref="AT34:AW34"/>
    <mergeCell ref="G34:K34"/>
    <mergeCell ref="L34:M34"/>
    <mergeCell ref="N34:Q34"/>
    <mergeCell ref="R34:U34"/>
    <mergeCell ref="AT36:AW36"/>
    <mergeCell ref="AX34:BA34"/>
    <mergeCell ref="BB34:BE34"/>
    <mergeCell ref="BF34:BI34"/>
    <mergeCell ref="C35:D35"/>
    <mergeCell ref="E35:F35"/>
    <mergeCell ref="G35:K35"/>
    <mergeCell ref="L35:M35"/>
    <mergeCell ref="N35:Q35"/>
    <mergeCell ref="R35:U35"/>
    <mergeCell ref="V34:Y34"/>
    <mergeCell ref="Z34:AC34"/>
    <mergeCell ref="AD34:AG34"/>
    <mergeCell ref="AH34:AK34"/>
    <mergeCell ref="AL34:AO34"/>
    <mergeCell ref="AP34:AS34"/>
    <mergeCell ref="AT35:AW35"/>
    <mergeCell ref="AX35:BA35"/>
    <mergeCell ref="BB35:BE35"/>
    <mergeCell ref="BF35:BI35"/>
    <mergeCell ref="AH35:AK35"/>
    <mergeCell ref="AL35:AO35"/>
    <mergeCell ref="AP35:AS35"/>
    <mergeCell ref="C34:D34"/>
    <mergeCell ref="E34:F34"/>
    <mergeCell ref="AT32:AW32"/>
    <mergeCell ref="AX32:BA32"/>
    <mergeCell ref="BB32:BE32"/>
    <mergeCell ref="BF32:BI32"/>
    <mergeCell ref="C33:D33"/>
    <mergeCell ref="E33:F33"/>
    <mergeCell ref="G33:K33"/>
    <mergeCell ref="L33:M33"/>
    <mergeCell ref="N33:Q33"/>
    <mergeCell ref="R33:U33"/>
    <mergeCell ref="V32:Y32"/>
    <mergeCell ref="Z32:AC32"/>
    <mergeCell ref="AD32:AG32"/>
    <mergeCell ref="AH32:AK32"/>
    <mergeCell ref="AL32:AO32"/>
    <mergeCell ref="AP32:AS32"/>
    <mergeCell ref="AT33:AW33"/>
    <mergeCell ref="AX33:BA33"/>
    <mergeCell ref="BB33:BE33"/>
    <mergeCell ref="BF33:BI33"/>
    <mergeCell ref="AH33:AK33"/>
    <mergeCell ref="AL33:AO33"/>
    <mergeCell ref="AP33:AS33"/>
    <mergeCell ref="C32:D32"/>
    <mergeCell ref="E32:F32"/>
    <mergeCell ref="G32:K32"/>
    <mergeCell ref="L32:M32"/>
    <mergeCell ref="N32:Q32"/>
    <mergeCell ref="R32:U32"/>
    <mergeCell ref="V31:Y31"/>
    <mergeCell ref="Z31:AC31"/>
    <mergeCell ref="AD31:AG31"/>
    <mergeCell ref="V33:Y33"/>
    <mergeCell ref="Z33:AC33"/>
    <mergeCell ref="AD33:AG33"/>
    <mergeCell ref="AX30:BA30"/>
    <mergeCell ref="BB30:BE30"/>
    <mergeCell ref="BF30:BI30"/>
    <mergeCell ref="C31:D31"/>
    <mergeCell ref="E31:F31"/>
    <mergeCell ref="G31:K31"/>
    <mergeCell ref="L31:M31"/>
    <mergeCell ref="N31:Q31"/>
    <mergeCell ref="R31:U31"/>
    <mergeCell ref="V30:Y30"/>
    <mergeCell ref="Z30:AC30"/>
    <mergeCell ref="AD30:AG30"/>
    <mergeCell ref="AH30:AK30"/>
    <mergeCell ref="AL30:AO30"/>
    <mergeCell ref="AP30:AS30"/>
    <mergeCell ref="AT31:AW31"/>
    <mergeCell ref="AX31:BA31"/>
    <mergeCell ref="BB31:BE31"/>
    <mergeCell ref="BF31:BI31"/>
    <mergeCell ref="AH31:AK31"/>
    <mergeCell ref="AL31:AO31"/>
    <mergeCell ref="AP31:AS31"/>
    <mergeCell ref="C30:D30"/>
    <mergeCell ref="E30:F30"/>
    <mergeCell ref="G30:K30"/>
    <mergeCell ref="L30:M30"/>
    <mergeCell ref="N30:Q30"/>
    <mergeCell ref="R30:U30"/>
    <mergeCell ref="V29:Y29"/>
    <mergeCell ref="Z29:AC29"/>
    <mergeCell ref="AD29:AG29"/>
    <mergeCell ref="AT28:AW28"/>
    <mergeCell ref="G28:K28"/>
    <mergeCell ref="L28:M28"/>
    <mergeCell ref="N28:Q28"/>
    <mergeCell ref="R28:U28"/>
    <mergeCell ref="AT30:AW30"/>
    <mergeCell ref="AX28:BA28"/>
    <mergeCell ref="BB28:BE28"/>
    <mergeCell ref="BF28:BI28"/>
    <mergeCell ref="C29:D29"/>
    <mergeCell ref="E29:F29"/>
    <mergeCell ref="G29:K29"/>
    <mergeCell ref="L29:M29"/>
    <mergeCell ref="N29:Q29"/>
    <mergeCell ref="R29:U29"/>
    <mergeCell ref="V28:Y28"/>
    <mergeCell ref="Z28:AC28"/>
    <mergeCell ref="AD28:AG28"/>
    <mergeCell ref="AH28:AK28"/>
    <mergeCell ref="AL28:AO28"/>
    <mergeCell ref="AP28:AS28"/>
    <mergeCell ref="AT29:AW29"/>
    <mergeCell ref="AX29:BA29"/>
    <mergeCell ref="BB29:BE29"/>
    <mergeCell ref="BF29:BI29"/>
    <mergeCell ref="AH29:AK29"/>
    <mergeCell ref="AL29:AO29"/>
    <mergeCell ref="AP29:AS29"/>
    <mergeCell ref="C28:D28"/>
    <mergeCell ref="E28:F28"/>
    <mergeCell ref="AT26:AW26"/>
    <mergeCell ref="AX26:BA26"/>
    <mergeCell ref="BB26:BE26"/>
    <mergeCell ref="BF26:BI26"/>
    <mergeCell ref="C27:D27"/>
    <mergeCell ref="E27:F27"/>
    <mergeCell ref="G27:K27"/>
    <mergeCell ref="L27:M27"/>
    <mergeCell ref="N27:Q27"/>
    <mergeCell ref="R27:U27"/>
    <mergeCell ref="V26:Y26"/>
    <mergeCell ref="Z26:AC26"/>
    <mergeCell ref="AD26:AG26"/>
    <mergeCell ref="AH26:AK26"/>
    <mergeCell ref="AL26:AO26"/>
    <mergeCell ref="AP26:AS26"/>
    <mergeCell ref="AT27:AW27"/>
    <mergeCell ref="AX27:BA27"/>
    <mergeCell ref="BB27:BE27"/>
    <mergeCell ref="BF27:BI27"/>
    <mergeCell ref="AH27:AK27"/>
    <mergeCell ref="AL27:AO27"/>
    <mergeCell ref="AP27:AS27"/>
    <mergeCell ref="C26:D26"/>
    <mergeCell ref="E26:F26"/>
    <mergeCell ref="G26:K26"/>
    <mergeCell ref="L26:M26"/>
    <mergeCell ref="N26:Q26"/>
    <mergeCell ref="R26:U26"/>
    <mergeCell ref="V25:Y25"/>
    <mergeCell ref="Z25:AC25"/>
    <mergeCell ref="AD25:AG25"/>
    <mergeCell ref="V27:Y27"/>
    <mergeCell ref="Z27:AC27"/>
    <mergeCell ref="AD27:AG27"/>
    <mergeCell ref="AX24:BA24"/>
    <mergeCell ref="BB24:BE24"/>
    <mergeCell ref="BF24:BI24"/>
    <mergeCell ref="C25:D25"/>
    <mergeCell ref="E25:F25"/>
    <mergeCell ref="G25:K25"/>
    <mergeCell ref="L25:M25"/>
    <mergeCell ref="N25:Q25"/>
    <mergeCell ref="R25:U25"/>
    <mergeCell ref="V24:Y24"/>
    <mergeCell ref="Z24:AC24"/>
    <mergeCell ref="AD24:AG24"/>
    <mergeCell ref="AH24:AK24"/>
    <mergeCell ref="AL24:AO24"/>
    <mergeCell ref="AP24:AS24"/>
    <mergeCell ref="AT25:AW25"/>
    <mergeCell ref="AX25:BA25"/>
    <mergeCell ref="BB25:BE25"/>
    <mergeCell ref="BF25:BI25"/>
    <mergeCell ref="AH25:AK25"/>
    <mergeCell ref="AL25:AO25"/>
    <mergeCell ref="AP25:AS25"/>
    <mergeCell ref="C24:D24"/>
    <mergeCell ref="E24:F24"/>
    <mergeCell ref="G24:K24"/>
    <mergeCell ref="L24:M24"/>
    <mergeCell ref="N24:Q24"/>
    <mergeCell ref="R24:U24"/>
    <mergeCell ref="V23:Y23"/>
    <mergeCell ref="Z23:AC23"/>
    <mergeCell ref="AD23:AG23"/>
    <mergeCell ref="AT22:AW22"/>
    <mergeCell ref="G22:K22"/>
    <mergeCell ref="L22:M22"/>
    <mergeCell ref="N22:Q22"/>
    <mergeCell ref="R22:U22"/>
    <mergeCell ref="AT24:AW24"/>
    <mergeCell ref="AX22:BA22"/>
    <mergeCell ref="BB22:BE22"/>
    <mergeCell ref="BF22:BI22"/>
    <mergeCell ref="C23:D23"/>
    <mergeCell ref="E23:F23"/>
    <mergeCell ref="G23:K23"/>
    <mergeCell ref="L23:M23"/>
    <mergeCell ref="N23:Q23"/>
    <mergeCell ref="R23:U23"/>
    <mergeCell ref="V22:Y22"/>
    <mergeCell ref="Z22:AC22"/>
    <mergeCell ref="AD22:AG22"/>
    <mergeCell ref="AH22:AK22"/>
    <mergeCell ref="AL22:AO22"/>
    <mergeCell ref="AP22:AS22"/>
    <mergeCell ref="AT23:AW23"/>
    <mergeCell ref="AX23:BA23"/>
    <mergeCell ref="BB23:BE23"/>
    <mergeCell ref="BF23:BI23"/>
    <mergeCell ref="AH23:AK23"/>
    <mergeCell ref="AL23:AO23"/>
    <mergeCell ref="AP23:AS23"/>
    <mergeCell ref="C22:D22"/>
    <mergeCell ref="E22:F22"/>
    <mergeCell ref="AT20:AW20"/>
    <mergeCell ref="AX20:BA20"/>
    <mergeCell ref="BB20:BE20"/>
    <mergeCell ref="BF20:BI20"/>
    <mergeCell ref="C21:D21"/>
    <mergeCell ref="E21:F21"/>
    <mergeCell ref="G21:K21"/>
    <mergeCell ref="L21:M21"/>
    <mergeCell ref="N21:Q21"/>
    <mergeCell ref="R21:U21"/>
    <mergeCell ref="V20:Y20"/>
    <mergeCell ref="Z20:AC20"/>
    <mergeCell ref="AD20:AG20"/>
    <mergeCell ref="AH20:AK20"/>
    <mergeCell ref="AL20:AO20"/>
    <mergeCell ref="AP20:AS20"/>
    <mergeCell ref="AT21:AW21"/>
    <mergeCell ref="AX21:BA21"/>
    <mergeCell ref="BB21:BE21"/>
    <mergeCell ref="BF21:BI21"/>
    <mergeCell ref="AH21:AK21"/>
    <mergeCell ref="AL21:AO21"/>
    <mergeCell ref="AP21:AS21"/>
    <mergeCell ref="C20:D20"/>
    <mergeCell ref="E20:F20"/>
    <mergeCell ref="G20:K20"/>
    <mergeCell ref="L20:M20"/>
    <mergeCell ref="N20:Q20"/>
    <mergeCell ref="R20:U20"/>
    <mergeCell ref="V19:Y19"/>
    <mergeCell ref="Z19:AC19"/>
    <mergeCell ref="AD19:AG19"/>
    <mergeCell ref="V21:Y21"/>
    <mergeCell ref="Z21:AC21"/>
    <mergeCell ref="AD21:AG21"/>
    <mergeCell ref="AX18:BA18"/>
    <mergeCell ref="BB18:BE18"/>
    <mergeCell ref="BF18:BI18"/>
    <mergeCell ref="C19:D19"/>
    <mergeCell ref="E19:F19"/>
    <mergeCell ref="G19:K19"/>
    <mergeCell ref="L19:M19"/>
    <mergeCell ref="N19:Q19"/>
    <mergeCell ref="R19:U19"/>
    <mergeCell ref="V18:Y18"/>
    <mergeCell ref="Z18:AC18"/>
    <mergeCell ref="AD18:AG18"/>
    <mergeCell ref="AH18:AK18"/>
    <mergeCell ref="AL18:AO18"/>
    <mergeCell ref="AP18:AS18"/>
    <mergeCell ref="AT19:AW19"/>
    <mergeCell ref="AX19:BA19"/>
    <mergeCell ref="BB19:BE19"/>
    <mergeCell ref="BF19:BI19"/>
    <mergeCell ref="AH19:AK19"/>
    <mergeCell ref="AL19:AO19"/>
    <mergeCell ref="AP19:AS19"/>
    <mergeCell ref="C18:D18"/>
    <mergeCell ref="E18:F18"/>
    <mergeCell ref="G18:K18"/>
    <mergeCell ref="L18:M18"/>
    <mergeCell ref="N18:Q18"/>
    <mergeCell ref="R18:U18"/>
    <mergeCell ref="V17:Y17"/>
    <mergeCell ref="Z17:AC17"/>
    <mergeCell ref="AD17:AG17"/>
    <mergeCell ref="AT16:AW16"/>
    <mergeCell ref="G16:K16"/>
    <mergeCell ref="L16:M16"/>
    <mergeCell ref="N16:Q16"/>
    <mergeCell ref="R16:U16"/>
    <mergeCell ref="AT18:AW18"/>
    <mergeCell ref="AX16:BA16"/>
    <mergeCell ref="BB16:BE16"/>
    <mergeCell ref="BF16:BI16"/>
    <mergeCell ref="C17:D17"/>
    <mergeCell ref="E17:F17"/>
    <mergeCell ref="G17:K17"/>
    <mergeCell ref="L17:M17"/>
    <mergeCell ref="N17:Q17"/>
    <mergeCell ref="R17:U17"/>
    <mergeCell ref="V16:Y16"/>
    <mergeCell ref="Z16:AC16"/>
    <mergeCell ref="AD16:AG16"/>
    <mergeCell ref="AH16:AK16"/>
    <mergeCell ref="AL16:AO16"/>
    <mergeCell ref="AP16:AS16"/>
    <mergeCell ref="AT17:AW17"/>
    <mergeCell ref="AX17:BA17"/>
    <mergeCell ref="BB17:BE17"/>
    <mergeCell ref="BF17:BI17"/>
    <mergeCell ref="AH17:AK17"/>
    <mergeCell ref="AL17:AO17"/>
    <mergeCell ref="AP17:AS17"/>
    <mergeCell ref="C16:D16"/>
    <mergeCell ref="E16:F16"/>
    <mergeCell ref="A14:BI14"/>
    <mergeCell ref="R13:U13"/>
    <mergeCell ref="V13:Y13"/>
    <mergeCell ref="Z13:AC13"/>
    <mergeCell ref="AD13:AG13"/>
    <mergeCell ref="AH13:AK13"/>
    <mergeCell ref="AL13:AO13"/>
    <mergeCell ref="AT15:AW15"/>
    <mergeCell ref="AX15:BA15"/>
    <mergeCell ref="BB15:BE15"/>
    <mergeCell ref="BF15:BI15"/>
    <mergeCell ref="AH15:AK15"/>
    <mergeCell ref="AL15:AO15"/>
    <mergeCell ref="AP15:AS15"/>
    <mergeCell ref="V15:Y15"/>
    <mergeCell ref="Z15:AC15"/>
    <mergeCell ref="AD15:AG15"/>
    <mergeCell ref="C15:D15"/>
    <mergeCell ref="E15:F15"/>
    <mergeCell ref="G15:K15"/>
    <mergeCell ref="L15:M15"/>
    <mergeCell ref="N15:Q15"/>
    <mergeCell ref="R15:U15"/>
    <mergeCell ref="AP13:AS13"/>
    <mergeCell ref="AT13:AW13"/>
    <mergeCell ref="AX13:BA13"/>
    <mergeCell ref="BB13:BE13"/>
    <mergeCell ref="BF13:BI13"/>
    <mergeCell ref="C12:D12"/>
    <mergeCell ref="E12:F12"/>
    <mergeCell ref="G12:K12"/>
    <mergeCell ref="L12:M12"/>
    <mergeCell ref="N12:Q12"/>
    <mergeCell ref="C13:D13"/>
    <mergeCell ref="E13:F13"/>
    <mergeCell ref="G13:K13"/>
    <mergeCell ref="L13:M13"/>
    <mergeCell ref="N13:Q13"/>
    <mergeCell ref="R12:U12"/>
    <mergeCell ref="V12:Y12"/>
    <mergeCell ref="Z12:AC12"/>
    <mergeCell ref="AD12:AG12"/>
    <mergeCell ref="AX11:BA11"/>
    <mergeCell ref="BB11:BE11"/>
    <mergeCell ref="BF11:BI11"/>
    <mergeCell ref="AH11:AK11"/>
    <mergeCell ref="AL11:AO11"/>
    <mergeCell ref="AX12:BA12"/>
    <mergeCell ref="BB12:BE12"/>
    <mergeCell ref="BF12:BI12"/>
    <mergeCell ref="AH12:AK12"/>
    <mergeCell ref="AL12:AO12"/>
    <mergeCell ref="AP12:AS12"/>
    <mergeCell ref="AT12:AW12"/>
    <mergeCell ref="A6:D6"/>
    <mergeCell ref="E6:Q6"/>
    <mergeCell ref="R6:AD6"/>
    <mergeCell ref="AE6:BI6"/>
    <mergeCell ref="A7:D7"/>
    <mergeCell ref="E7:Q7"/>
    <mergeCell ref="R7:AD7"/>
    <mergeCell ref="AE7:BI7"/>
    <mergeCell ref="R11:U11"/>
    <mergeCell ref="V11:Y11"/>
    <mergeCell ref="Z11:AC11"/>
    <mergeCell ref="AD11:AG11"/>
    <mergeCell ref="A8:D8"/>
    <mergeCell ref="E8:Q8"/>
    <mergeCell ref="R8:AD8"/>
    <mergeCell ref="AE8:BI8"/>
    <mergeCell ref="A10:BI10"/>
    <mergeCell ref="C11:D11"/>
    <mergeCell ref="E11:F11"/>
    <mergeCell ref="G11:K11"/>
    <mergeCell ref="L11:M11"/>
    <mergeCell ref="N11:Q11"/>
    <mergeCell ref="AP11:AS11"/>
    <mergeCell ref="AT11:AW11"/>
    <mergeCell ref="A1:BI1"/>
    <mergeCell ref="A2:K2"/>
    <mergeCell ref="L2:BI2"/>
    <mergeCell ref="A3:BI3"/>
    <mergeCell ref="A4:BI4"/>
    <mergeCell ref="A5:D5"/>
    <mergeCell ref="E5:Q5"/>
    <mergeCell ref="R5:AD5"/>
    <mergeCell ref="AE5:BI5"/>
  </mergeCells>
  <pageMargins left="0.39370078740157483" right="0.39370078740157483" top="0.39370078740157483" bottom="0.39370078740157483" header="0" footer="0"/>
  <pageSetup scale="40" fitToHeight="0" orientation="landscape" horizontalDpi="1200" verticalDpi="1200" r:id="rId1"/>
  <colBreaks count="1" manualBreakCount="1">
    <brk id="61"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1BB7A-2436-49A5-B4DF-EA56CB641AF0}">
  <sheetPr filterMode="1"/>
  <dimension ref="B1:J87"/>
  <sheetViews>
    <sheetView workbookViewId="0">
      <selection activeCell="B42" sqref="B42:E42"/>
    </sheetView>
  </sheetViews>
  <sheetFormatPr baseColWidth="10" defaultColWidth="11.453125" defaultRowHeight="10.5"/>
  <cols>
    <col min="1" max="1" width="11.453125" style="99"/>
    <col min="2" max="2" width="21" style="99" customWidth="1"/>
    <col min="3" max="3" width="58.81640625" style="99" customWidth="1"/>
    <col min="4" max="4" width="11.1796875" style="99" bestFit="1" customWidth="1"/>
    <col min="5" max="10" width="11.453125" style="114"/>
    <col min="11" max="16384" width="11.453125" style="99"/>
  </cols>
  <sheetData>
    <row r="1" spans="2:10" ht="11" thickBot="1">
      <c r="B1" s="95" t="s">
        <v>21</v>
      </c>
      <c r="C1" s="96" t="s">
        <v>22</v>
      </c>
      <c r="D1" s="96" t="s">
        <v>206</v>
      </c>
      <c r="E1" s="97" t="s">
        <v>207</v>
      </c>
      <c r="F1" s="97" t="s">
        <v>208</v>
      </c>
      <c r="G1" s="97" t="s">
        <v>209</v>
      </c>
      <c r="H1" s="97" t="s">
        <v>210</v>
      </c>
      <c r="I1" s="97" t="s">
        <v>211</v>
      </c>
      <c r="J1" s="98" t="s">
        <v>212</v>
      </c>
    </row>
    <row r="2" spans="2:10" ht="30">
      <c r="B2" s="115" t="s">
        <v>38</v>
      </c>
      <c r="C2" s="116" t="s">
        <v>39</v>
      </c>
      <c r="D2" s="116" t="s">
        <v>213</v>
      </c>
      <c r="E2" s="117" t="s">
        <v>150</v>
      </c>
      <c r="F2" s="117" t="s">
        <v>214</v>
      </c>
      <c r="G2" s="100"/>
      <c r="H2" s="100"/>
      <c r="I2" s="100"/>
      <c r="J2" s="101"/>
    </row>
    <row r="3" spans="2:10" ht="30" hidden="1">
      <c r="B3" s="118" t="s">
        <v>38</v>
      </c>
      <c r="C3" s="119" t="s">
        <v>39</v>
      </c>
      <c r="D3" s="119" t="s">
        <v>215</v>
      </c>
      <c r="E3" s="120" t="s">
        <v>150</v>
      </c>
      <c r="F3" s="120" t="s">
        <v>214</v>
      </c>
      <c r="G3" s="102"/>
      <c r="H3" s="102"/>
      <c r="I3" s="102"/>
      <c r="J3" s="103"/>
    </row>
    <row r="4" spans="2:10" ht="30" hidden="1">
      <c r="B4" s="118" t="s">
        <v>38</v>
      </c>
      <c r="C4" s="119" t="s">
        <v>39</v>
      </c>
      <c r="D4" s="119" t="s">
        <v>216</v>
      </c>
      <c r="E4" s="120" t="s">
        <v>150</v>
      </c>
      <c r="F4" s="120" t="s">
        <v>214</v>
      </c>
      <c r="G4" s="102"/>
      <c r="H4" s="102"/>
      <c r="I4" s="102"/>
      <c r="J4" s="103"/>
    </row>
    <row r="5" spans="2:10" ht="20" hidden="1">
      <c r="B5" s="118" t="s">
        <v>38</v>
      </c>
      <c r="C5" s="121" t="s">
        <v>49</v>
      </c>
      <c r="D5" s="121" t="s">
        <v>217</v>
      </c>
      <c r="E5" s="122" t="s">
        <v>150</v>
      </c>
      <c r="F5" s="122" t="s">
        <v>214</v>
      </c>
      <c r="G5" s="102"/>
      <c r="H5" s="102"/>
      <c r="I5" s="102"/>
      <c r="J5" s="103"/>
    </row>
    <row r="6" spans="2:10" ht="20" hidden="1">
      <c r="B6" s="118" t="s">
        <v>38</v>
      </c>
      <c r="C6" s="121" t="s">
        <v>49</v>
      </c>
      <c r="D6" s="121" t="s">
        <v>218</v>
      </c>
      <c r="E6" s="122" t="s">
        <v>150</v>
      </c>
      <c r="F6" s="122" t="s">
        <v>214</v>
      </c>
      <c r="G6" s="102"/>
      <c r="H6" s="102"/>
      <c r="I6" s="102"/>
      <c r="J6" s="103"/>
    </row>
    <row r="7" spans="2:10" ht="20" hidden="1">
      <c r="B7" s="118" t="s">
        <v>38</v>
      </c>
      <c r="C7" s="123" t="s">
        <v>219</v>
      </c>
      <c r="D7" s="123" t="s">
        <v>217</v>
      </c>
      <c r="E7" s="102"/>
      <c r="F7" s="102"/>
      <c r="G7" s="102"/>
      <c r="H7" s="120" t="s">
        <v>85</v>
      </c>
      <c r="I7" s="120" t="s">
        <v>106</v>
      </c>
      <c r="J7" s="103"/>
    </row>
    <row r="8" spans="2:10" ht="20" hidden="1">
      <c r="B8" s="118" t="s">
        <v>38</v>
      </c>
      <c r="C8" s="123" t="s">
        <v>219</v>
      </c>
      <c r="D8" s="123" t="s">
        <v>220</v>
      </c>
      <c r="E8" s="102"/>
      <c r="F8" s="102"/>
      <c r="G8" s="102"/>
      <c r="H8" s="120" t="s">
        <v>85</v>
      </c>
      <c r="I8" s="120" t="s">
        <v>106</v>
      </c>
      <c r="J8" s="103"/>
    </row>
    <row r="9" spans="2:10" ht="20" hidden="1">
      <c r="B9" s="118" t="s">
        <v>38</v>
      </c>
      <c r="C9" s="123" t="s">
        <v>219</v>
      </c>
      <c r="D9" s="123" t="s">
        <v>221</v>
      </c>
      <c r="E9" s="102"/>
      <c r="F9" s="102"/>
      <c r="G9" s="102"/>
      <c r="H9" s="120" t="s">
        <v>85</v>
      </c>
      <c r="I9" s="120" t="s">
        <v>106</v>
      </c>
      <c r="J9" s="103"/>
    </row>
    <row r="10" spans="2:10">
      <c r="B10" s="118" t="s">
        <v>38</v>
      </c>
      <c r="C10" s="121" t="s">
        <v>56</v>
      </c>
      <c r="D10" s="121" t="s">
        <v>213</v>
      </c>
      <c r="E10" s="102"/>
      <c r="F10" s="120" t="s">
        <v>214</v>
      </c>
      <c r="G10" s="120" t="s">
        <v>79</v>
      </c>
      <c r="H10" s="102"/>
      <c r="I10" s="102"/>
      <c r="J10" s="103"/>
    </row>
    <row r="11" spans="2:10" ht="30">
      <c r="B11" s="118" t="s">
        <v>38</v>
      </c>
      <c r="C11" s="121" t="s">
        <v>60</v>
      </c>
      <c r="D11" s="121" t="s">
        <v>213</v>
      </c>
      <c r="E11" s="102"/>
      <c r="F11" s="120" t="s">
        <v>214</v>
      </c>
      <c r="G11" s="102"/>
      <c r="H11" s="102"/>
      <c r="I11" s="102"/>
      <c r="J11" s="124" t="s">
        <v>222</v>
      </c>
    </row>
    <row r="12" spans="2:10">
      <c r="B12" s="118" t="s">
        <v>38</v>
      </c>
      <c r="C12" s="121" t="s">
        <v>64</v>
      </c>
      <c r="D12" s="121" t="s">
        <v>213</v>
      </c>
      <c r="E12" s="102"/>
      <c r="F12" s="102"/>
      <c r="G12" s="120" t="s">
        <v>79</v>
      </c>
      <c r="H12" s="102"/>
      <c r="I12" s="102"/>
      <c r="J12" s="103"/>
    </row>
    <row r="13" spans="2:10" ht="20">
      <c r="B13" s="118" t="s">
        <v>38</v>
      </c>
      <c r="C13" s="121" t="s">
        <v>67</v>
      </c>
      <c r="D13" s="121" t="s">
        <v>213</v>
      </c>
      <c r="E13" s="120" t="s">
        <v>150</v>
      </c>
      <c r="F13" s="120" t="s">
        <v>214</v>
      </c>
      <c r="G13" s="102"/>
      <c r="H13" s="102"/>
      <c r="I13" s="102"/>
      <c r="J13" s="103"/>
    </row>
    <row r="14" spans="2:10">
      <c r="B14" s="118" t="s">
        <v>38</v>
      </c>
      <c r="C14" s="121" t="s">
        <v>68</v>
      </c>
      <c r="D14" s="121" t="s">
        <v>213</v>
      </c>
      <c r="E14" s="102"/>
      <c r="F14" s="120" t="s">
        <v>214</v>
      </c>
      <c r="G14" s="102"/>
      <c r="H14" s="102"/>
      <c r="I14" s="102"/>
      <c r="J14" s="103"/>
    </row>
    <row r="15" spans="2:10">
      <c r="B15" s="118" t="s">
        <v>38</v>
      </c>
      <c r="C15" s="121" t="s">
        <v>70</v>
      </c>
      <c r="D15" s="121" t="s">
        <v>213</v>
      </c>
      <c r="E15" s="102"/>
      <c r="F15" s="120" t="s">
        <v>214</v>
      </c>
      <c r="G15" s="102"/>
      <c r="H15" s="102"/>
      <c r="I15" s="120" t="s">
        <v>106</v>
      </c>
      <c r="J15" s="103"/>
    </row>
    <row r="16" spans="2:10" hidden="1">
      <c r="B16" s="118" t="s">
        <v>38</v>
      </c>
      <c r="C16" s="121" t="s">
        <v>70</v>
      </c>
      <c r="D16" s="121" t="s">
        <v>223</v>
      </c>
      <c r="E16" s="102"/>
      <c r="F16" s="120" t="s">
        <v>214</v>
      </c>
      <c r="G16" s="102"/>
      <c r="H16" s="102"/>
      <c r="I16" s="102"/>
      <c r="J16" s="103"/>
    </row>
    <row r="17" spans="2:10" hidden="1">
      <c r="B17" s="118" t="s">
        <v>38</v>
      </c>
      <c r="C17" s="121" t="s">
        <v>70</v>
      </c>
      <c r="D17" s="121" t="s">
        <v>218</v>
      </c>
      <c r="E17" s="102"/>
      <c r="F17" s="120" t="s">
        <v>214</v>
      </c>
      <c r="G17" s="102"/>
      <c r="H17" s="102"/>
      <c r="I17" s="102"/>
      <c r="J17" s="103"/>
    </row>
    <row r="18" spans="2:10" hidden="1">
      <c r="B18" s="118" t="s">
        <v>38</v>
      </c>
      <c r="C18" s="121" t="s">
        <v>70</v>
      </c>
      <c r="D18" s="121" t="s">
        <v>224</v>
      </c>
      <c r="E18" s="102"/>
      <c r="F18" s="120" t="s">
        <v>214</v>
      </c>
      <c r="G18" s="102"/>
      <c r="H18" s="102"/>
      <c r="I18" s="102"/>
      <c r="J18" s="103"/>
    </row>
    <row r="19" spans="2:10" hidden="1">
      <c r="B19" s="118" t="s">
        <v>38</v>
      </c>
      <c r="C19" s="121" t="s">
        <v>72</v>
      </c>
      <c r="D19" s="121" t="s">
        <v>217</v>
      </c>
      <c r="E19" s="102"/>
      <c r="F19" s="102"/>
      <c r="G19" s="102"/>
      <c r="H19" s="120" t="s">
        <v>85</v>
      </c>
      <c r="I19" s="102"/>
      <c r="J19" s="103"/>
    </row>
    <row r="20" spans="2:10" ht="40" hidden="1">
      <c r="B20" s="118" t="s">
        <v>38</v>
      </c>
      <c r="C20" s="121" t="s">
        <v>76</v>
      </c>
      <c r="D20" s="121" t="s">
        <v>217</v>
      </c>
      <c r="E20" s="102"/>
      <c r="F20" s="102"/>
      <c r="G20" s="120" t="s">
        <v>79</v>
      </c>
      <c r="H20" s="102"/>
      <c r="I20" s="102"/>
      <c r="J20" s="103"/>
    </row>
    <row r="21" spans="2:10" ht="40" hidden="1">
      <c r="B21" s="118" t="s">
        <v>38</v>
      </c>
      <c r="C21" s="121" t="s">
        <v>76</v>
      </c>
      <c r="D21" s="121" t="s">
        <v>218</v>
      </c>
      <c r="E21" s="102"/>
      <c r="F21" s="102"/>
      <c r="G21" s="120" t="s">
        <v>79</v>
      </c>
      <c r="H21" s="102"/>
      <c r="I21" s="102"/>
      <c r="J21" s="103"/>
    </row>
    <row r="22" spans="2:10" hidden="1">
      <c r="B22" s="118" t="s">
        <v>38</v>
      </c>
      <c r="C22" s="121" t="s">
        <v>225</v>
      </c>
      <c r="D22" s="121" t="s">
        <v>226</v>
      </c>
      <c r="E22" s="102"/>
      <c r="F22" s="120" t="s">
        <v>214</v>
      </c>
      <c r="G22" s="102"/>
      <c r="H22" s="102"/>
      <c r="I22" s="102"/>
      <c r="J22" s="103"/>
    </row>
    <row r="23" spans="2:10" ht="20">
      <c r="B23" s="118" t="s">
        <v>38</v>
      </c>
      <c r="C23" s="121" t="s">
        <v>83</v>
      </c>
      <c r="D23" s="121" t="s">
        <v>213</v>
      </c>
      <c r="E23" s="102"/>
      <c r="F23" s="102"/>
      <c r="G23" s="102"/>
      <c r="H23" s="120" t="s">
        <v>85</v>
      </c>
      <c r="I23" s="102"/>
      <c r="J23" s="103"/>
    </row>
    <row r="24" spans="2:10" ht="30" hidden="1">
      <c r="B24" s="118" t="s">
        <v>38</v>
      </c>
      <c r="C24" s="121" t="s">
        <v>86</v>
      </c>
      <c r="D24" s="121" t="s">
        <v>226</v>
      </c>
      <c r="E24" s="102"/>
      <c r="F24" s="102"/>
      <c r="G24" s="102"/>
      <c r="H24" s="120" t="s">
        <v>85</v>
      </c>
      <c r="I24" s="102"/>
      <c r="J24" s="103"/>
    </row>
    <row r="25" spans="2:10" ht="40">
      <c r="B25" s="118" t="s">
        <v>38</v>
      </c>
      <c r="C25" s="121" t="s">
        <v>90</v>
      </c>
      <c r="D25" s="121" t="s">
        <v>213</v>
      </c>
      <c r="E25" s="102"/>
      <c r="F25" s="102"/>
      <c r="G25" s="102"/>
      <c r="H25" s="102"/>
      <c r="I25" s="120" t="s">
        <v>106</v>
      </c>
      <c r="J25" s="103"/>
    </row>
    <row r="26" spans="2:10" ht="40.5" hidden="1">
      <c r="B26" s="118" t="s">
        <v>38</v>
      </c>
      <c r="C26" s="121" t="s">
        <v>227</v>
      </c>
      <c r="D26" s="121" t="s">
        <v>226</v>
      </c>
      <c r="E26" s="120" t="s">
        <v>150</v>
      </c>
      <c r="F26" s="102"/>
      <c r="G26" s="102"/>
      <c r="H26" s="102"/>
      <c r="I26" s="102"/>
      <c r="J26" s="103"/>
    </row>
    <row r="27" spans="2:10" ht="40.5" hidden="1">
      <c r="B27" s="118" t="s">
        <v>38</v>
      </c>
      <c r="C27" s="121" t="s">
        <v>227</v>
      </c>
      <c r="D27" s="121" t="s">
        <v>221</v>
      </c>
      <c r="E27" s="120" t="s">
        <v>150</v>
      </c>
      <c r="F27" s="102"/>
      <c r="G27" s="102"/>
      <c r="H27" s="102"/>
      <c r="I27" s="102"/>
      <c r="J27" s="103"/>
    </row>
    <row r="28" spans="2:10" ht="30" hidden="1">
      <c r="B28" s="118" t="s">
        <v>38</v>
      </c>
      <c r="C28" s="121" t="s">
        <v>97</v>
      </c>
      <c r="D28" s="104" t="s">
        <v>220</v>
      </c>
      <c r="E28" s="102"/>
      <c r="F28" s="120" t="s">
        <v>214</v>
      </c>
      <c r="G28" s="102"/>
      <c r="H28" s="102"/>
      <c r="I28" s="102"/>
      <c r="J28" s="103"/>
    </row>
    <row r="29" spans="2:10" ht="30" hidden="1">
      <c r="B29" s="118" t="s">
        <v>38</v>
      </c>
      <c r="C29" s="121" t="s">
        <v>97</v>
      </c>
      <c r="D29" s="104" t="s">
        <v>228</v>
      </c>
      <c r="E29" s="102"/>
      <c r="F29" s="120" t="s">
        <v>214</v>
      </c>
      <c r="G29" s="102"/>
      <c r="H29" s="102"/>
      <c r="I29" s="102"/>
      <c r="J29" s="103"/>
    </row>
    <row r="30" spans="2:10" hidden="1">
      <c r="B30" s="118" t="s">
        <v>38</v>
      </c>
      <c r="C30" s="121" t="s">
        <v>100</v>
      </c>
      <c r="D30" s="104" t="s">
        <v>220</v>
      </c>
      <c r="E30" s="120" t="s">
        <v>150</v>
      </c>
      <c r="F30" s="102"/>
      <c r="G30" s="120" t="s">
        <v>79</v>
      </c>
      <c r="H30" s="102"/>
      <c r="I30" s="102"/>
      <c r="J30" s="103"/>
    </row>
    <row r="31" spans="2:10" hidden="1">
      <c r="B31" s="118" t="s">
        <v>38</v>
      </c>
      <c r="C31" s="121" t="s">
        <v>100</v>
      </c>
      <c r="D31" s="121" t="s">
        <v>228</v>
      </c>
      <c r="E31" s="120" t="s">
        <v>150</v>
      </c>
      <c r="F31" s="102"/>
      <c r="G31" s="120" t="s">
        <v>79</v>
      </c>
      <c r="H31" s="102"/>
      <c r="I31" s="102"/>
      <c r="J31" s="103"/>
    </row>
    <row r="32" spans="2:10" hidden="1">
      <c r="B32" s="118" t="s">
        <v>38</v>
      </c>
      <c r="C32" s="121" t="s">
        <v>104</v>
      </c>
      <c r="D32" s="121" t="s">
        <v>218</v>
      </c>
      <c r="E32" s="102"/>
      <c r="F32" s="102"/>
      <c r="G32" s="102"/>
      <c r="H32" s="102"/>
      <c r="I32" s="120" t="s">
        <v>106</v>
      </c>
      <c r="J32" s="103"/>
    </row>
    <row r="33" spans="2:10" ht="30" hidden="1">
      <c r="B33" s="118" t="s">
        <v>38</v>
      </c>
      <c r="C33" s="121" t="s">
        <v>107</v>
      </c>
      <c r="D33" s="121" t="s">
        <v>221</v>
      </c>
      <c r="E33" s="102"/>
      <c r="F33" s="102"/>
      <c r="G33" s="102"/>
      <c r="H33" s="120" t="s">
        <v>85</v>
      </c>
      <c r="I33" s="102"/>
      <c r="J33" s="103"/>
    </row>
    <row r="34" spans="2:10" ht="40" hidden="1">
      <c r="B34" s="118" t="s">
        <v>38</v>
      </c>
      <c r="C34" s="121" t="s">
        <v>110</v>
      </c>
      <c r="D34" s="121" t="s">
        <v>215</v>
      </c>
      <c r="E34" s="120" t="s">
        <v>150</v>
      </c>
      <c r="F34" s="102"/>
      <c r="G34" s="120" t="s">
        <v>79</v>
      </c>
      <c r="H34" s="102"/>
      <c r="I34" s="102"/>
      <c r="J34" s="103"/>
    </row>
    <row r="35" spans="2:10" ht="30" hidden="1">
      <c r="B35" s="118" t="s">
        <v>38</v>
      </c>
      <c r="C35" s="121" t="s">
        <v>114</v>
      </c>
      <c r="D35" s="121" t="s">
        <v>224</v>
      </c>
      <c r="E35" s="120" t="s">
        <v>150</v>
      </c>
      <c r="F35" s="102"/>
      <c r="G35" s="120" t="s">
        <v>79</v>
      </c>
      <c r="H35" s="102"/>
      <c r="I35" s="102"/>
      <c r="J35" s="103"/>
    </row>
    <row r="36" spans="2:10" hidden="1">
      <c r="B36" s="118" t="s">
        <v>38</v>
      </c>
      <c r="C36" s="121" t="s">
        <v>116</v>
      </c>
      <c r="D36" s="121" t="s">
        <v>229</v>
      </c>
      <c r="E36" s="102"/>
      <c r="F36" s="102"/>
      <c r="G36" s="102"/>
      <c r="H36" s="102"/>
      <c r="I36" s="102"/>
      <c r="J36" s="124" t="s">
        <v>222</v>
      </c>
    </row>
    <row r="37" spans="2:10" ht="20" hidden="1">
      <c r="B37" s="118" t="s">
        <v>38</v>
      </c>
      <c r="C37" s="121" t="s">
        <v>230</v>
      </c>
      <c r="D37" s="121" t="s">
        <v>220</v>
      </c>
      <c r="E37" s="102"/>
      <c r="F37" s="102"/>
      <c r="G37" s="102"/>
      <c r="H37" s="102"/>
      <c r="I37" s="120" t="s">
        <v>106</v>
      </c>
      <c r="J37" s="103"/>
    </row>
    <row r="38" spans="2:10" hidden="1">
      <c r="B38" s="118" t="s">
        <v>38</v>
      </c>
      <c r="C38" s="121" t="s">
        <v>123</v>
      </c>
      <c r="D38" s="121" t="s">
        <v>228</v>
      </c>
      <c r="E38" s="102"/>
      <c r="F38" s="102"/>
      <c r="G38" s="102"/>
      <c r="H38" s="120" t="s">
        <v>85</v>
      </c>
      <c r="I38" s="102"/>
      <c r="J38" s="103"/>
    </row>
    <row r="39" spans="2:10" ht="20.5" hidden="1" thickBot="1">
      <c r="B39" s="125" t="s">
        <v>38</v>
      </c>
      <c r="C39" s="126" t="s">
        <v>125</v>
      </c>
      <c r="D39" s="126" t="s">
        <v>228</v>
      </c>
      <c r="E39" s="105"/>
      <c r="F39" s="105"/>
      <c r="G39" s="105"/>
      <c r="H39" s="105"/>
      <c r="I39" s="127" t="s">
        <v>106</v>
      </c>
      <c r="J39" s="106"/>
    </row>
    <row r="40" spans="2:10" hidden="1">
      <c r="B40" s="115" t="s">
        <v>129</v>
      </c>
      <c r="C40" s="129" t="s">
        <v>130</v>
      </c>
      <c r="D40" s="129" t="s">
        <v>215</v>
      </c>
      <c r="E40" s="100"/>
      <c r="F40" s="100"/>
      <c r="G40" s="100"/>
      <c r="H40" s="100"/>
      <c r="I40" s="117" t="s">
        <v>106</v>
      </c>
      <c r="J40" s="101"/>
    </row>
    <row r="41" spans="2:10" ht="20" hidden="1">
      <c r="B41" s="118" t="s">
        <v>129</v>
      </c>
      <c r="C41" s="121" t="s">
        <v>134</v>
      </c>
      <c r="D41" s="104" t="s">
        <v>221</v>
      </c>
      <c r="E41" s="102"/>
      <c r="F41" s="102"/>
      <c r="G41" s="102"/>
      <c r="H41" s="102"/>
      <c r="I41" s="102"/>
      <c r="J41" s="124" t="s">
        <v>222</v>
      </c>
    </row>
    <row r="42" spans="2:10" ht="20">
      <c r="B42" s="130" t="s">
        <v>231</v>
      </c>
      <c r="C42" s="131" t="s">
        <v>232</v>
      </c>
      <c r="D42" s="131" t="s">
        <v>213</v>
      </c>
      <c r="E42" s="132" t="s">
        <v>150</v>
      </c>
      <c r="F42" s="107"/>
      <c r="G42" s="107"/>
      <c r="H42" s="107"/>
      <c r="I42" s="107"/>
      <c r="J42" s="108"/>
    </row>
    <row r="43" spans="2:10" hidden="1">
      <c r="B43" s="118" t="s">
        <v>139</v>
      </c>
      <c r="C43" s="121" t="s">
        <v>140</v>
      </c>
      <c r="D43" s="121" t="s">
        <v>217</v>
      </c>
      <c r="E43" s="120"/>
      <c r="F43" s="120"/>
      <c r="G43" s="120" t="s">
        <v>79</v>
      </c>
      <c r="H43" s="102"/>
      <c r="I43" s="102"/>
      <c r="J43" s="103"/>
    </row>
    <row r="44" spans="2:10">
      <c r="B44" s="118" t="s">
        <v>139</v>
      </c>
      <c r="C44" s="121" t="s">
        <v>140</v>
      </c>
      <c r="D44" s="121" t="s">
        <v>213</v>
      </c>
      <c r="E44" s="120"/>
      <c r="F44" s="120"/>
      <c r="G44" s="120" t="s">
        <v>79</v>
      </c>
      <c r="H44" s="102"/>
      <c r="I44" s="102"/>
      <c r="J44" s="103"/>
    </row>
    <row r="45" spans="2:10" hidden="1">
      <c r="B45" s="118" t="s">
        <v>139</v>
      </c>
      <c r="C45" s="121" t="s">
        <v>140</v>
      </c>
      <c r="D45" s="121" t="s">
        <v>226</v>
      </c>
      <c r="E45" s="120"/>
      <c r="F45" s="120"/>
      <c r="G45" s="120" t="s">
        <v>79</v>
      </c>
      <c r="H45" s="102"/>
      <c r="I45" s="102"/>
      <c r="J45" s="103"/>
    </row>
    <row r="46" spans="2:10" hidden="1">
      <c r="B46" s="118" t="s">
        <v>139</v>
      </c>
      <c r="C46" s="121" t="s">
        <v>140</v>
      </c>
      <c r="D46" s="121" t="s">
        <v>223</v>
      </c>
      <c r="E46" s="120"/>
      <c r="F46" s="120"/>
      <c r="G46" s="120" t="s">
        <v>79</v>
      </c>
      <c r="H46" s="102"/>
      <c r="I46" s="102"/>
      <c r="J46" s="103"/>
    </row>
    <row r="47" spans="2:10" hidden="1">
      <c r="B47" s="118" t="s">
        <v>139</v>
      </c>
      <c r="C47" s="121" t="s">
        <v>140</v>
      </c>
      <c r="D47" s="121" t="s">
        <v>220</v>
      </c>
      <c r="E47" s="120"/>
      <c r="F47" s="120"/>
      <c r="G47" s="120" t="s">
        <v>79</v>
      </c>
      <c r="H47" s="102"/>
      <c r="I47" s="102"/>
      <c r="J47" s="103"/>
    </row>
    <row r="48" spans="2:10" hidden="1">
      <c r="B48" s="118" t="s">
        <v>139</v>
      </c>
      <c r="C48" s="121" t="s">
        <v>140</v>
      </c>
      <c r="D48" s="121" t="s">
        <v>215</v>
      </c>
      <c r="E48" s="120"/>
      <c r="F48" s="120"/>
      <c r="G48" s="120" t="s">
        <v>79</v>
      </c>
      <c r="H48" s="102"/>
      <c r="I48" s="102"/>
      <c r="J48" s="103"/>
    </row>
    <row r="49" spans="2:10" hidden="1">
      <c r="B49" s="118" t="s">
        <v>139</v>
      </c>
      <c r="C49" s="121" t="s">
        <v>140</v>
      </c>
      <c r="D49" s="121" t="s">
        <v>218</v>
      </c>
      <c r="E49" s="120"/>
      <c r="F49" s="120"/>
      <c r="G49" s="120" t="s">
        <v>79</v>
      </c>
      <c r="H49" s="102"/>
      <c r="I49" s="102"/>
      <c r="J49" s="103"/>
    </row>
    <row r="50" spans="2:10" hidden="1">
      <c r="B50" s="118" t="s">
        <v>139</v>
      </c>
      <c r="C50" s="121" t="s">
        <v>140</v>
      </c>
      <c r="D50" s="121" t="s">
        <v>229</v>
      </c>
      <c r="E50" s="120"/>
      <c r="F50" s="120"/>
      <c r="G50" s="120" t="s">
        <v>79</v>
      </c>
      <c r="H50" s="102"/>
      <c r="I50" s="102"/>
      <c r="J50" s="103"/>
    </row>
    <row r="51" spans="2:10" hidden="1">
      <c r="B51" s="118" t="s">
        <v>139</v>
      </c>
      <c r="C51" s="121" t="s">
        <v>140</v>
      </c>
      <c r="D51" s="121" t="s">
        <v>221</v>
      </c>
      <c r="E51" s="120"/>
      <c r="F51" s="120"/>
      <c r="G51" s="120" t="s">
        <v>79</v>
      </c>
      <c r="H51" s="102"/>
      <c r="I51" s="102"/>
      <c r="J51" s="103"/>
    </row>
    <row r="52" spans="2:10" hidden="1">
      <c r="B52" s="118" t="s">
        <v>139</v>
      </c>
      <c r="C52" s="121" t="s">
        <v>140</v>
      </c>
      <c r="D52" s="121" t="s">
        <v>224</v>
      </c>
      <c r="E52" s="120"/>
      <c r="F52" s="120"/>
      <c r="G52" s="120" t="s">
        <v>79</v>
      </c>
      <c r="H52" s="102"/>
      <c r="I52" s="102"/>
      <c r="J52" s="103"/>
    </row>
    <row r="53" spans="2:10" hidden="1">
      <c r="B53" s="118" t="s">
        <v>139</v>
      </c>
      <c r="C53" s="121" t="s">
        <v>140</v>
      </c>
      <c r="D53" s="121" t="s">
        <v>228</v>
      </c>
      <c r="E53" s="120"/>
      <c r="F53" s="120"/>
      <c r="G53" s="120" t="s">
        <v>79</v>
      </c>
      <c r="H53" s="102"/>
      <c r="I53" s="102"/>
      <c r="J53" s="103"/>
    </row>
    <row r="54" spans="2:10" hidden="1">
      <c r="B54" s="118" t="s">
        <v>139</v>
      </c>
      <c r="C54" s="121" t="s">
        <v>140</v>
      </c>
      <c r="D54" s="121" t="s">
        <v>216</v>
      </c>
      <c r="E54" s="120"/>
      <c r="F54" s="120"/>
      <c r="G54" s="120" t="s">
        <v>79</v>
      </c>
      <c r="H54" s="102"/>
      <c r="I54" s="102"/>
      <c r="J54" s="103"/>
    </row>
    <row r="55" spans="2:10" hidden="1">
      <c r="B55" s="118" t="s">
        <v>139</v>
      </c>
      <c r="C55" s="121" t="s">
        <v>144</v>
      </c>
      <c r="D55" s="121" t="s">
        <v>217</v>
      </c>
      <c r="E55" s="120"/>
      <c r="F55" s="120"/>
      <c r="G55" s="120" t="s">
        <v>79</v>
      </c>
      <c r="H55" s="102"/>
      <c r="I55" s="102"/>
      <c r="J55" s="103"/>
    </row>
    <row r="56" spans="2:10">
      <c r="B56" s="118" t="s">
        <v>139</v>
      </c>
      <c r="C56" s="121" t="s">
        <v>144</v>
      </c>
      <c r="D56" s="121" t="s">
        <v>213</v>
      </c>
      <c r="E56" s="120"/>
      <c r="F56" s="120"/>
      <c r="G56" s="120" t="s">
        <v>79</v>
      </c>
      <c r="H56" s="102"/>
      <c r="I56" s="102"/>
      <c r="J56" s="103"/>
    </row>
    <row r="57" spans="2:10" hidden="1">
      <c r="B57" s="118" t="s">
        <v>139</v>
      </c>
      <c r="C57" s="121" t="s">
        <v>144</v>
      </c>
      <c r="D57" s="121" t="s">
        <v>226</v>
      </c>
      <c r="E57" s="120"/>
      <c r="F57" s="120"/>
      <c r="G57" s="120" t="s">
        <v>79</v>
      </c>
      <c r="H57" s="102"/>
      <c r="I57" s="102"/>
      <c r="J57" s="103"/>
    </row>
    <row r="58" spans="2:10" hidden="1">
      <c r="B58" s="118" t="s">
        <v>139</v>
      </c>
      <c r="C58" s="121" t="s">
        <v>144</v>
      </c>
      <c r="D58" s="121" t="s">
        <v>223</v>
      </c>
      <c r="E58" s="120"/>
      <c r="F58" s="120"/>
      <c r="G58" s="120" t="s">
        <v>79</v>
      </c>
      <c r="H58" s="102"/>
      <c r="I58" s="102"/>
      <c r="J58" s="103"/>
    </row>
    <row r="59" spans="2:10" s="111" customFormat="1" hidden="1">
      <c r="B59" s="118" t="s">
        <v>139</v>
      </c>
      <c r="C59" s="121" t="s">
        <v>144</v>
      </c>
      <c r="D59" s="121" t="s">
        <v>220</v>
      </c>
      <c r="E59" s="133"/>
      <c r="F59" s="133"/>
      <c r="G59" s="133" t="s">
        <v>79</v>
      </c>
      <c r="H59" s="109"/>
      <c r="I59" s="109"/>
      <c r="J59" s="110"/>
    </row>
    <row r="60" spans="2:10" s="111" customFormat="1" hidden="1">
      <c r="B60" s="118" t="s">
        <v>139</v>
      </c>
      <c r="C60" s="121" t="s">
        <v>144</v>
      </c>
      <c r="D60" s="121" t="s">
        <v>215</v>
      </c>
      <c r="E60" s="133"/>
      <c r="F60" s="133"/>
      <c r="G60" s="133" t="s">
        <v>79</v>
      </c>
      <c r="H60" s="109"/>
      <c r="I60" s="109"/>
      <c r="J60" s="110"/>
    </row>
    <row r="61" spans="2:10" s="111" customFormat="1" hidden="1">
      <c r="B61" s="118" t="s">
        <v>139</v>
      </c>
      <c r="C61" s="121" t="s">
        <v>144</v>
      </c>
      <c r="D61" s="121" t="s">
        <v>218</v>
      </c>
      <c r="E61" s="133"/>
      <c r="F61" s="133"/>
      <c r="G61" s="133" t="s">
        <v>79</v>
      </c>
      <c r="H61" s="109"/>
      <c r="I61" s="109"/>
      <c r="J61" s="110"/>
    </row>
    <row r="62" spans="2:10" s="111" customFormat="1" hidden="1">
      <c r="B62" s="118" t="s">
        <v>139</v>
      </c>
      <c r="C62" s="121" t="s">
        <v>144</v>
      </c>
      <c r="D62" s="121" t="s">
        <v>229</v>
      </c>
      <c r="E62" s="133"/>
      <c r="F62" s="133"/>
      <c r="G62" s="133" t="s">
        <v>79</v>
      </c>
      <c r="H62" s="109"/>
      <c r="I62" s="109"/>
      <c r="J62" s="110"/>
    </row>
    <row r="63" spans="2:10" s="111" customFormat="1" hidden="1">
      <c r="B63" s="118" t="s">
        <v>139</v>
      </c>
      <c r="C63" s="121" t="s">
        <v>144</v>
      </c>
      <c r="D63" s="121" t="s">
        <v>221</v>
      </c>
      <c r="E63" s="133"/>
      <c r="F63" s="133"/>
      <c r="G63" s="133" t="s">
        <v>79</v>
      </c>
      <c r="H63" s="109"/>
      <c r="I63" s="109"/>
      <c r="J63" s="110"/>
    </row>
    <row r="64" spans="2:10" s="111" customFormat="1" hidden="1">
      <c r="B64" s="118" t="s">
        <v>139</v>
      </c>
      <c r="C64" s="121" t="s">
        <v>144</v>
      </c>
      <c r="D64" s="121" t="s">
        <v>224</v>
      </c>
      <c r="E64" s="133"/>
      <c r="F64" s="133"/>
      <c r="G64" s="133" t="s">
        <v>79</v>
      </c>
      <c r="H64" s="109"/>
      <c r="I64" s="109"/>
      <c r="J64" s="110"/>
    </row>
    <row r="65" spans="2:10" s="111" customFormat="1" hidden="1">
      <c r="B65" s="118" t="s">
        <v>139</v>
      </c>
      <c r="C65" s="121" t="s">
        <v>144</v>
      </c>
      <c r="D65" s="121" t="s">
        <v>228</v>
      </c>
      <c r="E65" s="133"/>
      <c r="F65" s="133"/>
      <c r="G65" s="133" t="s">
        <v>79</v>
      </c>
      <c r="H65" s="109"/>
      <c r="I65" s="109"/>
      <c r="J65" s="110"/>
    </row>
    <row r="66" spans="2:10" s="111" customFormat="1" hidden="1">
      <c r="B66" s="118" t="s">
        <v>139</v>
      </c>
      <c r="C66" s="121" t="s">
        <v>144</v>
      </c>
      <c r="D66" s="121" t="s">
        <v>216</v>
      </c>
      <c r="E66" s="133"/>
      <c r="F66" s="133"/>
      <c r="G66" s="133" t="s">
        <v>79</v>
      </c>
      <c r="H66" s="109"/>
      <c r="I66" s="109"/>
      <c r="J66" s="110"/>
    </row>
    <row r="67" spans="2:10" hidden="1">
      <c r="B67" s="134" t="s">
        <v>139</v>
      </c>
      <c r="C67" s="135" t="s">
        <v>145</v>
      </c>
      <c r="D67" s="135" t="s">
        <v>226</v>
      </c>
      <c r="E67" s="102"/>
      <c r="F67" s="102"/>
      <c r="G67" s="102"/>
      <c r="H67" s="102"/>
      <c r="I67" s="102"/>
      <c r="J67" s="124" t="s">
        <v>222</v>
      </c>
    </row>
    <row r="68" spans="2:10" hidden="1">
      <c r="B68" s="134" t="s">
        <v>139</v>
      </c>
      <c r="C68" s="135" t="s">
        <v>145</v>
      </c>
      <c r="D68" s="135" t="s">
        <v>228</v>
      </c>
      <c r="E68" s="102"/>
      <c r="F68" s="102"/>
      <c r="G68" s="102"/>
      <c r="H68" s="102"/>
      <c r="I68" s="102"/>
      <c r="J68" s="124" t="s">
        <v>222</v>
      </c>
    </row>
    <row r="69" spans="2:10">
      <c r="B69" s="134" t="s">
        <v>139</v>
      </c>
      <c r="C69" s="135" t="s">
        <v>146</v>
      </c>
      <c r="D69" s="135" t="s">
        <v>213</v>
      </c>
      <c r="E69" s="102"/>
      <c r="F69" s="102"/>
      <c r="G69" s="102"/>
      <c r="H69" s="120" t="s">
        <v>85</v>
      </c>
      <c r="I69" s="102"/>
      <c r="J69" s="103"/>
    </row>
    <row r="70" spans="2:10" hidden="1">
      <c r="B70" s="134" t="s">
        <v>139</v>
      </c>
      <c r="C70" s="135" t="s">
        <v>146</v>
      </c>
      <c r="D70" s="135" t="s">
        <v>223</v>
      </c>
      <c r="E70" s="102"/>
      <c r="F70" s="102"/>
      <c r="G70" s="102"/>
      <c r="H70" s="120" t="s">
        <v>85</v>
      </c>
      <c r="I70" s="102"/>
      <c r="J70" s="103"/>
    </row>
    <row r="71" spans="2:10" hidden="1">
      <c r="B71" s="134" t="s">
        <v>139</v>
      </c>
      <c r="C71" s="135" t="s">
        <v>146</v>
      </c>
      <c r="D71" s="135" t="s">
        <v>215</v>
      </c>
      <c r="E71" s="102"/>
      <c r="F71" s="102"/>
      <c r="G71" s="102"/>
      <c r="H71" s="120" t="s">
        <v>85</v>
      </c>
      <c r="I71" s="102"/>
      <c r="J71" s="103"/>
    </row>
    <row r="72" spans="2:10" hidden="1">
      <c r="B72" s="134" t="s">
        <v>139</v>
      </c>
      <c r="C72" s="135" t="s">
        <v>146</v>
      </c>
      <c r="D72" s="135" t="s">
        <v>229</v>
      </c>
      <c r="E72" s="102"/>
      <c r="F72" s="102"/>
      <c r="G72" s="102"/>
      <c r="H72" s="120" t="s">
        <v>85</v>
      </c>
      <c r="I72" s="102"/>
      <c r="J72" s="103"/>
    </row>
    <row r="73" spans="2:10" hidden="1">
      <c r="B73" s="134" t="s">
        <v>139</v>
      </c>
      <c r="C73" s="135" t="s">
        <v>146</v>
      </c>
      <c r="D73" s="135" t="s">
        <v>224</v>
      </c>
      <c r="E73" s="102"/>
      <c r="F73" s="102"/>
      <c r="G73" s="102"/>
      <c r="H73" s="120" t="s">
        <v>85</v>
      </c>
      <c r="I73" s="102"/>
      <c r="J73" s="103"/>
    </row>
    <row r="74" spans="2:10" hidden="1">
      <c r="B74" s="134" t="s">
        <v>139</v>
      </c>
      <c r="C74" s="135" t="s">
        <v>146</v>
      </c>
      <c r="D74" s="135" t="s">
        <v>216</v>
      </c>
      <c r="E74" s="102"/>
      <c r="F74" s="102"/>
      <c r="G74" s="102"/>
      <c r="H74" s="120" t="s">
        <v>85</v>
      </c>
      <c r="I74" s="102"/>
      <c r="J74" s="103"/>
    </row>
    <row r="75" spans="2:10" s="111" customFormat="1" ht="20" hidden="1">
      <c r="B75" s="118" t="s">
        <v>139</v>
      </c>
      <c r="C75" s="121" t="s">
        <v>148</v>
      </c>
      <c r="D75" s="121" t="s">
        <v>223</v>
      </c>
      <c r="E75" s="133" t="s">
        <v>150</v>
      </c>
      <c r="F75" s="109"/>
      <c r="G75" s="109"/>
      <c r="H75" s="109"/>
      <c r="I75" s="109"/>
      <c r="J75" s="110"/>
    </row>
    <row r="76" spans="2:10" s="111" customFormat="1" hidden="1">
      <c r="B76" s="118" t="s">
        <v>139</v>
      </c>
      <c r="C76" s="121" t="s">
        <v>151</v>
      </c>
      <c r="D76" s="121" t="s">
        <v>221</v>
      </c>
      <c r="E76" s="109"/>
      <c r="F76" s="109"/>
      <c r="G76" s="133" t="s">
        <v>79</v>
      </c>
      <c r="H76" s="109"/>
      <c r="I76" s="109"/>
      <c r="J76" s="110"/>
    </row>
    <row r="77" spans="2:10" s="111" customFormat="1" hidden="1">
      <c r="B77" s="118" t="s">
        <v>154</v>
      </c>
      <c r="C77" s="121" t="s">
        <v>155</v>
      </c>
      <c r="D77" s="121" t="s">
        <v>223</v>
      </c>
      <c r="E77" s="133" t="s">
        <v>150</v>
      </c>
      <c r="F77" s="109"/>
      <c r="G77" s="109"/>
      <c r="H77" s="109"/>
      <c r="I77" s="109"/>
      <c r="J77" s="136" t="s">
        <v>222</v>
      </c>
    </row>
    <row r="78" spans="2:10" s="111" customFormat="1" hidden="1">
      <c r="B78" s="118" t="s">
        <v>154</v>
      </c>
      <c r="C78" s="121" t="s">
        <v>155</v>
      </c>
      <c r="D78" s="121" t="s">
        <v>228</v>
      </c>
      <c r="E78" s="133" t="s">
        <v>150</v>
      </c>
      <c r="F78" s="109"/>
      <c r="G78" s="109"/>
      <c r="H78" s="109"/>
      <c r="I78" s="109"/>
      <c r="J78" s="136" t="s">
        <v>222</v>
      </c>
    </row>
    <row r="79" spans="2:10" s="111" customFormat="1" hidden="1">
      <c r="B79" s="118" t="s">
        <v>154</v>
      </c>
      <c r="C79" s="123" t="s">
        <v>158</v>
      </c>
      <c r="D79" s="123" t="s">
        <v>224</v>
      </c>
      <c r="E79" s="109"/>
      <c r="F79" s="109"/>
      <c r="G79" s="109"/>
      <c r="H79" s="109"/>
      <c r="I79" s="133" t="s">
        <v>106</v>
      </c>
      <c r="J79" s="110"/>
    </row>
    <row r="80" spans="2:10" s="111" customFormat="1" ht="20" hidden="1">
      <c r="B80" s="118" t="s">
        <v>154</v>
      </c>
      <c r="C80" s="123" t="s">
        <v>159</v>
      </c>
      <c r="D80" s="123" t="s">
        <v>226</v>
      </c>
      <c r="E80" s="109"/>
      <c r="F80" s="133" t="s">
        <v>214</v>
      </c>
      <c r="G80" s="109"/>
      <c r="H80" s="109"/>
      <c r="I80" s="109"/>
      <c r="J80" s="110"/>
    </row>
    <row r="81" spans="2:10" s="111" customFormat="1" ht="20" hidden="1">
      <c r="B81" s="118" t="s">
        <v>154</v>
      </c>
      <c r="C81" s="123" t="s">
        <v>159</v>
      </c>
      <c r="D81" s="123" t="s">
        <v>221</v>
      </c>
      <c r="E81" s="109"/>
      <c r="F81" s="133" t="s">
        <v>214</v>
      </c>
      <c r="G81" s="109"/>
      <c r="H81" s="109"/>
      <c r="I81" s="109"/>
      <c r="J81" s="110"/>
    </row>
    <row r="82" spans="2:10" s="111" customFormat="1" hidden="1">
      <c r="B82" s="118" t="s">
        <v>154</v>
      </c>
      <c r="C82" s="121" t="s">
        <v>161</v>
      </c>
      <c r="D82" s="104" t="s">
        <v>218</v>
      </c>
      <c r="E82" s="109"/>
      <c r="F82" s="109"/>
      <c r="G82" s="109"/>
      <c r="H82" s="133" t="s">
        <v>85</v>
      </c>
      <c r="I82" s="109"/>
      <c r="J82" s="110"/>
    </row>
    <row r="83" spans="2:10" s="111" customFormat="1" hidden="1">
      <c r="B83" s="118" t="s">
        <v>154</v>
      </c>
      <c r="C83" s="121" t="s">
        <v>164</v>
      </c>
      <c r="D83" s="121" t="s">
        <v>215</v>
      </c>
      <c r="E83" s="109"/>
      <c r="F83" s="109"/>
      <c r="G83" s="109"/>
      <c r="H83" s="109"/>
      <c r="I83" s="133" t="s">
        <v>106</v>
      </c>
      <c r="J83" s="110"/>
    </row>
    <row r="84" spans="2:10" s="111" customFormat="1" hidden="1">
      <c r="B84" s="118" t="s">
        <v>154</v>
      </c>
      <c r="C84" s="121" t="s">
        <v>233</v>
      </c>
      <c r="D84" s="121" t="s">
        <v>215</v>
      </c>
      <c r="E84" s="109"/>
      <c r="F84" s="109"/>
      <c r="G84" s="109"/>
      <c r="H84" s="133" t="s">
        <v>85</v>
      </c>
      <c r="I84" s="109"/>
      <c r="J84" s="110"/>
    </row>
    <row r="85" spans="2:10" s="111" customFormat="1" ht="20" hidden="1">
      <c r="B85" s="118" t="s">
        <v>171</v>
      </c>
      <c r="C85" s="121" t="s">
        <v>172</v>
      </c>
      <c r="D85" s="121" t="s">
        <v>220</v>
      </c>
      <c r="E85" s="109"/>
      <c r="F85" s="109"/>
      <c r="G85" s="109"/>
      <c r="H85" s="109"/>
      <c r="I85" s="133" t="s">
        <v>106</v>
      </c>
      <c r="J85" s="110"/>
    </row>
    <row r="86" spans="2:10" s="111" customFormat="1" ht="20.5" hidden="1" thickBot="1">
      <c r="B86" s="125" t="s">
        <v>171</v>
      </c>
      <c r="C86" s="126" t="s">
        <v>172</v>
      </c>
      <c r="D86" s="138" t="s">
        <v>228</v>
      </c>
      <c r="E86" s="112"/>
      <c r="F86" s="112"/>
      <c r="G86" s="112"/>
      <c r="H86" s="112"/>
      <c r="I86" s="139" t="s">
        <v>106</v>
      </c>
      <c r="J86" s="113"/>
    </row>
    <row r="87" spans="2:10" hidden="1">
      <c r="E87" s="140">
        <f>+COUNTA(E2:E86)</f>
        <v>16</v>
      </c>
      <c r="F87" s="140">
        <f t="shared" ref="F87:J87" si="0">+COUNTA(F2:F86)</f>
        <v>18</v>
      </c>
      <c r="G87" s="140">
        <f t="shared" si="0"/>
        <v>33</v>
      </c>
      <c r="H87" s="140">
        <f t="shared" si="0"/>
        <v>16</v>
      </c>
      <c r="I87" s="140">
        <f t="shared" si="0"/>
        <v>13</v>
      </c>
      <c r="J87" s="140">
        <f t="shared" si="0"/>
        <v>7</v>
      </c>
    </row>
  </sheetData>
  <autoFilter ref="B1:J87" xr:uid="{A3607B4F-1DBB-4279-BB9E-3392AC79EF7C}">
    <filterColumn colId="2">
      <filters>
        <filter val="FEBRERO"/>
      </filters>
    </filterColumn>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22"/>
  <sheetViews>
    <sheetView showGridLines="0" zoomScale="85" zoomScaleNormal="85" zoomScaleSheetLayoutView="85" workbookViewId="0">
      <selection activeCell="W33" sqref="W33:Z33"/>
    </sheetView>
  </sheetViews>
  <sheetFormatPr baseColWidth="10" defaultColWidth="11.453125" defaultRowHeight="14.5"/>
  <cols>
    <col min="1" max="1" width="25.26953125" customWidth="1"/>
    <col min="2" max="2" width="28.26953125" customWidth="1"/>
    <col min="3" max="4" width="14.81640625" customWidth="1"/>
    <col min="5" max="5" width="18.54296875" customWidth="1"/>
    <col min="6" max="6" width="51.1796875" customWidth="1"/>
  </cols>
  <sheetData>
    <row r="1" spans="1:6" ht="99.75" customHeight="1"/>
    <row r="2" spans="1:6" ht="15.5">
      <c r="A2" s="25" t="s">
        <v>234</v>
      </c>
      <c r="B2" s="410" t="s">
        <v>235</v>
      </c>
      <c r="C2" s="410"/>
      <c r="D2" s="410"/>
      <c r="E2" s="410"/>
      <c r="F2" s="410"/>
    </row>
    <row r="3" spans="1:6" ht="48" customHeight="1">
      <c r="A3" s="26" t="s">
        <v>236</v>
      </c>
      <c r="B3" s="409" t="s">
        <v>237</v>
      </c>
      <c r="C3" s="409"/>
      <c r="D3" s="409"/>
      <c r="E3" s="409"/>
      <c r="F3" s="409"/>
    </row>
    <row r="4" spans="1:6" ht="48" customHeight="1">
      <c r="A4" s="26" t="s">
        <v>238</v>
      </c>
      <c r="B4" s="409" t="s">
        <v>239</v>
      </c>
      <c r="C4" s="409"/>
      <c r="D4" s="409"/>
      <c r="E4" s="409"/>
      <c r="F4" s="409"/>
    </row>
    <row r="5" spans="1:6" ht="48" customHeight="1">
      <c r="A5" s="26" t="s">
        <v>5</v>
      </c>
      <c r="B5" s="409" t="s">
        <v>240</v>
      </c>
      <c r="C5" s="409"/>
      <c r="D5" s="409"/>
      <c r="E5" s="409"/>
      <c r="F5" s="409"/>
    </row>
    <row r="6" spans="1:6" ht="48" customHeight="1">
      <c r="A6" s="26" t="s">
        <v>7</v>
      </c>
      <c r="B6" s="409" t="s">
        <v>241</v>
      </c>
      <c r="C6" s="409"/>
      <c r="D6" s="409"/>
      <c r="E6" s="409"/>
      <c r="F6" s="409"/>
    </row>
    <row r="7" spans="1:6" ht="48" customHeight="1">
      <c r="A7" s="26" t="s">
        <v>242</v>
      </c>
      <c r="B7" s="409" t="s">
        <v>243</v>
      </c>
      <c r="C7" s="409"/>
      <c r="D7" s="409"/>
      <c r="E7" s="409"/>
      <c r="F7" s="409"/>
    </row>
    <row r="8" spans="1:6" ht="48" customHeight="1">
      <c r="A8" s="26" t="s">
        <v>11</v>
      </c>
      <c r="B8" s="409" t="s">
        <v>244</v>
      </c>
      <c r="C8" s="409"/>
      <c r="D8" s="409"/>
      <c r="E8" s="409"/>
      <c r="F8" s="409"/>
    </row>
    <row r="9" spans="1:6" ht="48" customHeight="1">
      <c r="A9" s="26" t="s">
        <v>13</v>
      </c>
      <c r="B9" s="409" t="s">
        <v>245</v>
      </c>
      <c r="C9" s="409"/>
      <c r="D9" s="409"/>
      <c r="E9" s="409"/>
      <c r="F9" s="409"/>
    </row>
    <row r="10" spans="1:6" ht="48" customHeight="1">
      <c r="A10" s="26" t="s">
        <v>15</v>
      </c>
      <c r="B10" s="409" t="s">
        <v>246</v>
      </c>
      <c r="C10" s="409"/>
      <c r="D10" s="409"/>
      <c r="E10" s="409"/>
      <c r="F10" s="409"/>
    </row>
    <row r="11" spans="1:6" ht="48" customHeight="1">
      <c r="A11" s="26" t="s">
        <v>247</v>
      </c>
      <c r="B11" s="409" t="s">
        <v>248</v>
      </c>
      <c r="C11" s="409"/>
      <c r="D11" s="409"/>
      <c r="E11" s="409"/>
      <c r="F11" s="409"/>
    </row>
    <row r="12" spans="1:6" ht="48" customHeight="1">
      <c r="A12" s="26" t="s">
        <v>249</v>
      </c>
      <c r="B12" s="409" t="s">
        <v>250</v>
      </c>
      <c r="C12" s="409"/>
      <c r="D12" s="409"/>
      <c r="E12" s="409"/>
      <c r="F12" s="409"/>
    </row>
    <row r="13" spans="1:6" ht="48" customHeight="1">
      <c r="A13" s="26" t="s">
        <v>21</v>
      </c>
      <c r="B13" s="409" t="s">
        <v>251</v>
      </c>
      <c r="C13" s="409"/>
      <c r="D13" s="409"/>
      <c r="E13" s="409"/>
      <c r="F13" s="409"/>
    </row>
    <row r="14" spans="1:6" ht="48" customHeight="1">
      <c r="A14" s="26" t="s">
        <v>20</v>
      </c>
      <c r="B14" s="409" t="s">
        <v>252</v>
      </c>
      <c r="C14" s="409"/>
      <c r="D14" s="409"/>
      <c r="E14" s="409"/>
      <c r="F14" s="409"/>
    </row>
    <row r="15" spans="1:6" ht="48" customHeight="1">
      <c r="A15" s="26" t="s">
        <v>22</v>
      </c>
      <c r="B15" s="409" t="s">
        <v>253</v>
      </c>
      <c r="C15" s="409"/>
      <c r="D15" s="409"/>
      <c r="E15" s="409"/>
      <c r="F15" s="409"/>
    </row>
    <row r="16" spans="1:6" ht="48" customHeight="1">
      <c r="A16" s="26" t="s">
        <v>23</v>
      </c>
      <c r="B16" s="409" t="s">
        <v>254</v>
      </c>
      <c r="C16" s="409"/>
      <c r="D16" s="409"/>
      <c r="E16" s="409"/>
      <c r="F16" s="409"/>
    </row>
    <row r="17" spans="1:6" ht="48" customHeight="1">
      <c r="A17" s="26" t="s">
        <v>11</v>
      </c>
      <c r="B17" s="409" t="s">
        <v>255</v>
      </c>
      <c r="C17" s="409"/>
      <c r="D17" s="409"/>
      <c r="E17" s="409"/>
      <c r="F17" s="409"/>
    </row>
    <row r="18" spans="1:6" ht="48" customHeight="1">
      <c r="A18" s="26" t="s">
        <v>256</v>
      </c>
      <c r="B18" s="409" t="s">
        <v>257</v>
      </c>
      <c r="C18" s="409"/>
      <c r="D18" s="409"/>
      <c r="E18" s="409"/>
      <c r="F18" s="409"/>
    </row>
    <row r="19" spans="1:6" ht="48" customHeight="1">
      <c r="A19" s="26" t="s">
        <v>25</v>
      </c>
      <c r="B19" s="409" t="s">
        <v>258</v>
      </c>
      <c r="C19" s="409"/>
      <c r="D19" s="409"/>
      <c r="E19" s="409"/>
      <c r="F19" s="409"/>
    </row>
    <row r="20" spans="1:6" ht="48" customHeight="1">
      <c r="A20" s="26" t="s">
        <v>259</v>
      </c>
      <c r="B20" s="409" t="s">
        <v>260</v>
      </c>
      <c r="C20" s="409"/>
      <c r="D20" s="409"/>
      <c r="E20" s="409"/>
      <c r="F20" s="409"/>
    </row>
    <row r="21" spans="1:6" ht="48" customHeight="1">
      <c r="A21" s="26" t="s">
        <v>261</v>
      </c>
      <c r="B21" s="409" t="s">
        <v>262</v>
      </c>
      <c r="C21" s="409"/>
      <c r="D21" s="409"/>
      <c r="E21" s="409"/>
      <c r="F21" s="409"/>
    </row>
    <row r="22" spans="1:6" ht="48" customHeight="1">
      <c r="A22" s="26" t="s">
        <v>263</v>
      </c>
      <c r="B22" s="409" t="s">
        <v>264</v>
      </c>
      <c r="C22" s="409"/>
      <c r="D22" s="409"/>
      <c r="E22" s="409"/>
      <c r="F22" s="409"/>
    </row>
  </sheetData>
  <sheetProtection algorithmName="SHA-512" hashValue="EJ6zbiEJttXJ7Ovte2WbVzb1xofI/OSeqITkt6FXruHZ6Lng3HJwFJIeu6j9sr2LqVvwKQ2htoKqcGZN55Rdtg==" saltValue="3FJGMbQN0snoUa6MSjCM2w==" spinCount="100000" sheet="1" objects="1" scenarios="1"/>
  <mergeCells count="21">
    <mergeCell ref="B19:F19"/>
    <mergeCell ref="B20:F20"/>
    <mergeCell ref="B21:F21"/>
    <mergeCell ref="B22:F22"/>
    <mergeCell ref="B14:F14"/>
    <mergeCell ref="B15:F15"/>
    <mergeCell ref="B16:F16"/>
    <mergeCell ref="B17:F17"/>
    <mergeCell ref="B18:F18"/>
    <mergeCell ref="B13:F13"/>
    <mergeCell ref="B2:F2"/>
    <mergeCell ref="B6:F6"/>
    <mergeCell ref="B8:F8"/>
    <mergeCell ref="B3:F3"/>
    <mergeCell ref="B10:F10"/>
    <mergeCell ref="B11:F11"/>
    <mergeCell ref="B12:F12"/>
    <mergeCell ref="B4:F4"/>
    <mergeCell ref="B5:F5"/>
    <mergeCell ref="B7:F7"/>
    <mergeCell ref="B9:F9"/>
  </mergeCells>
  <pageMargins left="0.39370078740157483" right="0.39370078740157483" top="0.39370078740157483" bottom="0.39370078740157483" header="0" footer="0"/>
  <pageSetup scale="85" fitToHeight="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D9FDC-49B7-4D44-BA55-109D8857181E}">
  <sheetPr>
    <tabColor rgb="FF00B0F0"/>
    <pageSetUpPr fitToPage="1"/>
  </sheetPr>
  <dimension ref="B1:HS145"/>
  <sheetViews>
    <sheetView showGridLines="0" tabSelected="1" topLeftCell="B2" zoomScale="55" zoomScaleNormal="55" zoomScaleSheetLayoutView="55" zoomScalePageLayoutView="25" workbookViewId="0">
      <selection activeCell="AE11" sqref="AE11:AH11"/>
    </sheetView>
  </sheetViews>
  <sheetFormatPr baseColWidth="10" defaultColWidth="11.453125" defaultRowHeight="14.5"/>
  <cols>
    <col min="1" max="1" width="18.26953125" customWidth="1"/>
    <col min="2" max="2" width="7.54296875" customWidth="1"/>
    <col min="3" max="3" width="12.453125" customWidth="1"/>
    <col min="4" max="4" width="7" customWidth="1"/>
    <col min="5" max="5" width="19.81640625" customWidth="1"/>
    <col min="6" max="6" width="41.453125" customWidth="1"/>
    <col min="7" max="7" width="15.54296875" customWidth="1"/>
    <col min="8" max="8" width="17.7265625" customWidth="1"/>
    <col min="9" max="11" width="3.453125" customWidth="1"/>
    <col min="12" max="12" width="12.54296875" customWidth="1"/>
    <col min="13" max="13" width="5.81640625" hidden="1" customWidth="1"/>
    <col min="14" max="14" width="11.26953125" hidden="1" customWidth="1"/>
    <col min="15" max="62" width="3.453125" customWidth="1"/>
    <col min="63" max="70" width="5.7265625" customWidth="1"/>
  </cols>
  <sheetData>
    <row r="1" spans="2:227" ht="108.75" customHeight="1">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2"/>
    </row>
    <row r="2" spans="2:227" ht="16.5" customHeight="1">
      <c r="B2" s="190" t="s">
        <v>0</v>
      </c>
      <c r="C2" s="190"/>
      <c r="D2" s="190"/>
      <c r="E2" s="190"/>
      <c r="F2" s="190"/>
      <c r="G2" s="190"/>
      <c r="H2" s="190"/>
      <c r="I2" s="190"/>
      <c r="J2" s="190"/>
      <c r="K2" s="190"/>
      <c r="L2" s="190"/>
      <c r="M2" s="190" t="s">
        <v>1</v>
      </c>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90"/>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2"/>
    </row>
    <row r="3" spans="2:227" ht="8.25" customHeight="1" thickBot="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row>
    <row r="4" spans="2:227" ht="103.5" customHeight="1" thickBot="1">
      <c r="B4" s="192" t="s">
        <v>413</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4"/>
    </row>
    <row r="5" spans="2:227" ht="39" customHeight="1">
      <c r="B5" s="195" t="s">
        <v>3</v>
      </c>
      <c r="C5" s="196"/>
      <c r="D5" s="196"/>
      <c r="E5" s="196"/>
      <c r="F5" s="420" t="s">
        <v>4</v>
      </c>
      <c r="G5" s="421"/>
      <c r="H5" s="421"/>
      <c r="I5" s="421"/>
      <c r="J5" s="421"/>
      <c r="K5" s="421"/>
      <c r="L5" s="421"/>
      <c r="M5" s="421"/>
      <c r="N5" s="421"/>
      <c r="O5" s="421"/>
      <c r="P5" s="421"/>
      <c r="Q5" s="421"/>
      <c r="R5" s="422"/>
      <c r="S5" s="200" t="s">
        <v>5</v>
      </c>
      <c r="T5" s="201"/>
      <c r="U5" s="201"/>
      <c r="V5" s="201"/>
      <c r="W5" s="201"/>
      <c r="X5" s="201"/>
      <c r="Y5" s="201"/>
      <c r="Z5" s="201"/>
      <c r="AA5" s="201"/>
      <c r="AB5" s="201"/>
      <c r="AC5" s="201"/>
      <c r="AD5" s="201"/>
      <c r="AE5" s="202"/>
      <c r="AF5" s="203" t="s">
        <v>6</v>
      </c>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4"/>
    </row>
    <row r="6" spans="2:227" ht="114" customHeight="1">
      <c r="B6" s="205" t="s">
        <v>7</v>
      </c>
      <c r="C6" s="206"/>
      <c r="D6" s="206"/>
      <c r="E6" s="206"/>
      <c r="F6" s="207" t="s">
        <v>8</v>
      </c>
      <c r="G6" s="208"/>
      <c r="H6" s="208"/>
      <c r="I6" s="208"/>
      <c r="J6" s="208"/>
      <c r="K6" s="208"/>
      <c r="L6" s="208"/>
      <c r="M6" s="208"/>
      <c r="N6" s="208"/>
      <c r="O6" s="208"/>
      <c r="P6" s="208"/>
      <c r="Q6" s="208"/>
      <c r="R6" s="209"/>
      <c r="S6" s="210" t="s">
        <v>9</v>
      </c>
      <c r="T6" s="211"/>
      <c r="U6" s="211"/>
      <c r="V6" s="211"/>
      <c r="W6" s="211"/>
      <c r="X6" s="211"/>
      <c r="Y6" s="211"/>
      <c r="Z6" s="211"/>
      <c r="AA6" s="211"/>
      <c r="AB6" s="211"/>
      <c r="AC6" s="211"/>
      <c r="AD6" s="211"/>
      <c r="AE6" s="212"/>
      <c r="AF6" s="213" t="s">
        <v>10</v>
      </c>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4"/>
    </row>
    <row r="7" spans="2:227" ht="28.5" customHeight="1">
      <c r="B7" s="205" t="s">
        <v>11</v>
      </c>
      <c r="C7" s="206"/>
      <c r="D7" s="206"/>
      <c r="E7" s="206"/>
      <c r="F7" s="207" t="s">
        <v>372</v>
      </c>
      <c r="G7" s="208"/>
      <c r="H7" s="208"/>
      <c r="I7" s="208"/>
      <c r="J7" s="208"/>
      <c r="K7" s="208"/>
      <c r="L7" s="208"/>
      <c r="M7" s="208"/>
      <c r="N7" s="208"/>
      <c r="O7" s="208"/>
      <c r="P7" s="208"/>
      <c r="Q7" s="208"/>
      <c r="R7" s="209"/>
      <c r="S7" s="210" t="s">
        <v>13</v>
      </c>
      <c r="T7" s="211"/>
      <c r="U7" s="211"/>
      <c r="V7" s="211"/>
      <c r="W7" s="211"/>
      <c r="X7" s="211"/>
      <c r="Y7" s="211"/>
      <c r="Z7" s="211"/>
      <c r="AA7" s="211"/>
      <c r="AB7" s="211"/>
      <c r="AC7" s="211"/>
      <c r="AD7" s="211"/>
      <c r="AE7" s="212"/>
      <c r="AF7" s="215" t="s">
        <v>14</v>
      </c>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6"/>
    </row>
    <row r="8" spans="2:227" ht="68.25" customHeight="1" thickBot="1">
      <c r="B8" s="218" t="s">
        <v>15</v>
      </c>
      <c r="C8" s="219"/>
      <c r="D8" s="219"/>
      <c r="E8" s="219"/>
      <c r="F8" s="220" t="s">
        <v>366</v>
      </c>
      <c r="G8" s="221"/>
      <c r="H8" s="221"/>
      <c r="I8" s="221"/>
      <c r="J8" s="221"/>
      <c r="K8" s="221"/>
      <c r="L8" s="221"/>
      <c r="M8" s="221"/>
      <c r="N8" s="221"/>
      <c r="O8" s="221"/>
      <c r="P8" s="221"/>
      <c r="Q8" s="221"/>
      <c r="R8" s="222"/>
      <c r="S8" s="223" t="s">
        <v>17</v>
      </c>
      <c r="T8" s="224"/>
      <c r="U8" s="224"/>
      <c r="V8" s="224"/>
      <c r="W8" s="224"/>
      <c r="X8" s="224"/>
      <c r="Y8" s="224"/>
      <c r="Z8" s="224"/>
      <c r="AA8" s="224"/>
      <c r="AB8" s="224"/>
      <c r="AC8" s="224"/>
      <c r="AD8" s="224"/>
      <c r="AE8" s="225"/>
      <c r="AF8" s="226" t="s">
        <v>373</v>
      </c>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7"/>
      <c r="BK8" s="141"/>
      <c r="BL8" s="141"/>
      <c r="BM8" s="141"/>
      <c r="BN8" s="141"/>
      <c r="BO8" s="141"/>
      <c r="BP8" s="141"/>
      <c r="BQ8" s="141"/>
      <c r="BR8" s="141"/>
    </row>
    <row r="9" spans="2:227">
      <c r="B9" s="6"/>
      <c r="C9" s="7"/>
      <c r="D9" s="8"/>
      <c r="E9" s="7"/>
      <c r="F9" s="7"/>
      <c r="G9" s="7"/>
      <c r="H9" s="7"/>
      <c r="I9" s="8"/>
      <c r="J9" s="8"/>
      <c r="K9" s="8"/>
      <c r="L9" s="8"/>
      <c r="M9" s="8"/>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9"/>
      <c r="BK9" s="141"/>
      <c r="BL9" s="141"/>
      <c r="BM9" s="141"/>
      <c r="BN9" s="141"/>
      <c r="BO9" s="141"/>
      <c r="BP9" s="141"/>
      <c r="BQ9" s="141"/>
      <c r="BR9" s="141"/>
    </row>
    <row r="10" spans="2:227" s="10" customFormat="1" ht="15" customHeight="1" thickBot="1">
      <c r="B10" s="423" t="s">
        <v>19</v>
      </c>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424"/>
      <c r="BK10" s="142"/>
      <c r="BL10" s="142"/>
      <c r="BM10" s="142"/>
      <c r="BN10" s="142"/>
      <c r="BO10" s="142"/>
      <c r="BP10" s="142"/>
      <c r="BQ10" s="142"/>
      <c r="BR10" s="142"/>
    </row>
    <row r="11" spans="2:227" s="10" customFormat="1" ht="122.5" customHeight="1">
      <c r="B11" s="12" t="s">
        <v>20</v>
      </c>
      <c r="C11" s="27" t="s">
        <v>21</v>
      </c>
      <c r="D11" s="229" t="s">
        <v>22</v>
      </c>
      <c r="E11" s="229"/>
      <c r="F11" s="229" t="s">
        <v>23</v>
      </c>
      <c r="G11" s="229"/>
      <c r="H11" s="229" t="s">
        <v>24</v>
      </c>
      <c r="I11" s="229"/>
      <c r="J11" s="229"/>
      <c r="K11" s="229"/>
      <c r="L11" s="229"/>
      <c r="M11" s="229" t="s">
        <v>25</v>
      </c>
      <c r="N11" s="229"/>
      <c r="O11" s="217" t="s">
        <v>26</v>
      </c>
      <c r="P11" s="217"/>
      <c r="Q11" s="217"/>
      <c r="R11" s="217"/>
      <c r="S11" s="217" t="s">
        <v>27</v>
      </c>
      <c r="T11" s="217"/>
      <c r="U11" s="217"/>
      <c r="V11" s="217"/>
      <c r="W11" s="217" t="s">
        <v>367</v>
      </c>
      <c r="X11" s="217"/>
      <c r="Y11" s="217"/>
      <c r="Z11" s="217"/>
      <c r="AA11" s="217" t="s">
        <v>368</v>
      </c>
      <c r="AB11" s="217"/>
      <c r="AC11" s="217"/>
      <c r="AD11" s="217"/>
      <c r="AE11" s="217" t="s">
        <v>30</v>
      </c>
      <c r="AF11" s="217"/>
      <c r="AG11" s="217"/>
      <c r="AH11" s="217"/>
      <c r="AI11" s="217" t="s">
        <v>31</v>
      </c>
      <c r="AJ11" s="217"/>
      <c r="AK11" s="217"/>
      <c r="AL11" s="217"/>
      <c r="AM11" s="217" t="s">
        <v>32</v>
      </c>
      <c r="AN11" s="217"/>
      <c r="AO11" s="217"/>
      <c r="AP11" s="217"/>
      <c r="AQ11" s="217" t="s">
        <v>33</v>
      </c>
      <c r="AR11" s="217"/>
      <c r="AS11" s="217"/>
      <c r="AT11" s="217"/>
      <c r="AU11" s="217" t="s">
        <v>34</v>
      </c>
      <c r="AV11" s="217"/>
      <c r="AW11" s="217"/>
      <c r="AX11" s="217"/>
      <c r="AY11" s="217" t="s">
        <v>35</v>
      </c>
      <c r="AZ11" s="217"/>
      <c r="BA11" s="217"/>
      <c r="BB11" s="217"/>
      <c r="BC11" s="217" t="s">
        <v>36</v>
      </c>
      <c r="BD11" s="217"/>
      <c r="BE11" s="217"/>
      <c r="BF11" s="217"/>
      <c r="BG11" s="217" t="s">
        <v>37</v>
      </c>
      <c r="BH11" s="217"/>
      <c r="BI11" s="217"/>
      <c r="BJ11" s="230"/>
      <c r="BK11" s="425"/>
      <c r="BL11" s="425"/>
      <c r="BM11" s="425"/>
      <c r="BN11" s="425"/>
      <c r="BO11" s="425"/>
      <c r="BP11" s="425"/>
      <c r="BQ11" s="425"/>
      <c r="BR11" s="425"/>
    </row>
    <row r="12" spans="2:227" s="10" customFormat="1" ht="96.75" customHeight="1">
      <c r="B12" s="11">
        <v>1</v>
      </c>
      <c r="C12" s="50" t="s">
        <v>38</v>
      </c>
      <c r="D12" s="248" t="s">
        <v>39</v>
      </c>
      <c r="E12" s="248"/>
      <c r="F12" s="248" t="s">
        <v>40</v>
      </c>
      <c r="G12" s="248"/>
      <c r="H12" s="249" t="s">
        <v>41</v>
      </c>
      <c r="I12" s="249"/>
      <c r="J12" s="249"/>
      <c r="K12" s="249"/>
      <c r="L12" s="249"/>
      <c r="M12" s="262" t="s">
        <v>347</v>
      </c>
      <c r="N12" s="262"/>
      <c r="O12" s="243"/>
      <c r="P12" s="235"/>
      <c r="Q12" s="235"/>
      <c r="R12" s="235"/>
      <c r="S12" s="243"/>
      <c r="T12" s="235"/>
      <c r="U12" s="235"/>
      <c r="V12" s="235"/>
      <c r="W12" s="426" t="s">
        <v>43</v>
      </c>
      <c r="X12" s="244"/>
      <c r="Y12" s="244"/>
      <c r="Z12" s="244"/>
      <c r="AA12" s="236"/>
      <c r="AB12" s="236"/>
      <c r="AC12" s="236"/>
      <c r="AD12" s="236"/>
      <c r="AE12" s="236"/>
      <c r="AF12" s="236"/>
      <c r="AG12" s="236"/>
      <c r="AH12" s="236"/>
      <c r="AI12" s="236"/>
      <c r="AJ12" s="236"/>
      <c r="AK12" s="236"/>
      <c r="AL12" s="236"/>
      <c r="AM12" s="244" t="s">
        <v>43</v>
      </c>
      <c r="AN12" s="244"/>
      <c r="AO12" s="244"/>
      <c r="AP12" s="244"/>
      <c r="AQ12" s="236"/>
      <c r="AR12" s="236"/>
      <c r="AS12" s="236"/>
      <c r="AT12" s="236"/>
      <c r="AU12" s="236"/>
      <c r="AV12" s="236"/>
      <c r="AW12" s="236"/>
      <c r="AX12" s="236"/>
      <c r="AY12" s="231"/>
      <c r="AZ12" s="231"/>
      <c r="BA12" s="231"/>
      <c r="BB12" s="231"/>
      <c r="BC12" s="231"/>
      <c r="BD12" s="231"/>
      <c r="BE12" s="231"/>
      <c r="BF12" s="231"/>
      <c r="BG12" s="244" t="s">
        <v>43</v>
      </c>
      <c r="BH12" s="244"/>
      <c r="BI12" s="244"/>
      <c r="BJ12" s="427"/>
      <c r="BK12" s="428"/>
      <c r="BL12" s="428"/>
      <c r="BM12" s="428"/>
      <c r="BN12" s="428"/>
      <c r="BO12" s="428"/>
      <c r="BP12" s="428"/>
      <c r="BQ12" s="428"/>
      <c r="BR12" s="428"/>
    </row>
    <row r="13" spans="2:227" s="10" customFormat="1" ht="81" customHeight="1" thickBot="1">
      <c r="B13" s="143">
        <v>2</v>
      </c>
      <c r="C13" s="28" t="s">
        <v>44</v>
      </c>
      <c r="D13" s="251" t="s">
        <v>45</v>
      </c>
      <c r="E13" s="251"/>
      <c r="F13" s="251" t="s">
        <v>46</v>
      </c>
      <c r="G13" s="251"/>
      <c r="H13" s="252" t="s">
        <v>41</v>
      </c>
      <c r="I13" s="252"/>
      <c r="J13" s="252"/>
      <c r="K13" s="252"/>
      <c r="L13" s="252"/>
      <c r="M13" s="311"/>
      <c r="N13" s="311"/>
      <c r="O13" s="254"/>
      <c r="P13" s="241"/>
      <c r="Q13" s="241"/>
      <c r="R13" s="241"/>
      <c r="S13" s="241"/>
      <c r="T13" s="241"/>
      <c r="U13" s="241"/>
      <c r="V13" s="241"/>
      <c r="W13" s="241"/>
      <c r="X13" s="241"/>
      <c r="Y13" s="241"/>
      <c r="Z13" s="241"/>
      <c r="AA13" s="238"/>
      <c r="AB13" s="239"/>
      <c r="AC13" s="239"/>
      <c r="AD13" s="239"/>
      <c r="AE13" s="238"/>
      <c r="AF13" s="239"/>
      <c r="AG13" s="239"/>
      <c r="AH13" s="239"/>
      <c r="AI13" s="238"/>
      <c r="AJ13" s="239"/>
      <c r="AK13" s="239"/>
      <c r="AL13" s="239"/>
      <c r="AM13" s="238"/>
      <c r="AN13" s="239"/>
      <c r="AO13" s="239"/>
      <c r="AP13" s="239"/>
      <c r="AQ13" s="238"/>
      <c r="AR13" s="239"/>
      <c r="AS13" s="239"/>
      <c r="AT13" s="239"/>
      <c r="AU13" s="238"/>
      <c r="AV13" s="239"/>
      <c r="AW13" s="239"/>
      <c r="AX13" s="239"/>
      <c r="AY13" s="241"/>
      <c r="AZ13" s="241"/>
      <c r="BA13" s="241"/>
      <c r="BB13" s="241"/>
      <c r="BC13" s="241"/>
      <c r="BD13" s="241"/>
      <c r="BE13" s="241"/>
      <c r="BF13" s="241"/>
      <c r="BG13" s="241"/>
      <c r="BH13" s="241"/>
      <c r="BI13" s="241"/>
      <c r="BJ13" s="242"/>
      <c r="BK13" s="428"/>
      <c r="BL13" s="428"/>
      <c r="BM13" s="428"/>
      <c r="BN13" s="428"/>
      <c r="BO13" s="428"/>
      <c r="BP13" s="428"/>
      <c r="BQ13" s="428"/>
      <c r="BR13" s="428"/>
    </row>
    <row r="14" spans="2:227" s="10" customFormat="1" ht="15" thickBot="1">
      <c r="B14" s="245" t="s">
        <v>48</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7"/>
      <c r="BK14" s="142"/>
      <c r="BL14" s="142"/>
      <c r="BM14" s="142"/>
      <c r="BN14" s="142"/>
      <c r="BO14" s="142"/>
      <c r="BP14" s="142"/>
      <c r="BQ14" s="142"/>
      <c r="BR14" s="142"/>
    </row>
    <row r="15" spans="2:227" s="10" customFormat="1" ht="41.25" customHeight="1">
      <c r="B15" s="29" t="s">
        <v>20</v>
      </c>
      <c r="C15" s="27" t="s">
        <v>21</v>
      </c>
      <c r="D15" s="229" t="s">
        <v>22</v>
      </c>
      <c r="E15" s="229"/>
      <c r="F15" s="229" t="s">
        <v>23</v>
      </c>
      <c r="G15" s="229"/>
      <c r="H15" s="229" t="s">
        <v>24</v>
      </c>
      <c r="I15" s="229"/>
      <c r="J15" s="229"/>
      <c r="K15" s="229"/>
      <c r="L15" s="229"/>
      <c r="M15" s="229" t="s">
        <v>25</v>
      </c>
      <c r="N15" s="229"/>
      <c r="O15" s="217" t="s">
        <v>26</v>
      </c>
      <c r="P15" s="217"/>
      <c r="Q15" s="217"/>
      <c r="R15" s="217"/>
      <c r="S15" s="217" t="s">
        <v>27</v>
      </c>
      <c r="T15" s="217"/>
      <c r="U15" s="217"/>
      <c r="V15" s="217"/>
      <c r="W15" s="217" t="s">
        <v>28</v>
      </c>
      <c r="X15" s="217"/>
      <c r="Y15" s="217"/>
      <c r="Z15" s="217"/>
      <c r="AA15" s="217" t="s">
        <v>308</v>
      </c>
      <c r="AB15" s="217"/>
      <c r="AC15" s="217"/>
      <c r="AD15" s="217"/>
      <c r="AE15" s="217" t="s">
        <v>30</v>
      </c>
      <c r="AF15" s="217"/>
      <c r="AG15" s="217"/>
      <c r="AH15" s="217"/>
      <c r="AI15" s="217" t="s">
        <v>31</v>
      </c>
      <c r="AJ15" s="217"/>
      <c r="AK15" s="217"/>
      <c r="AL15" s="217"/>
      <c r="AM15" s="217" t="s">
        <v>32</v>
      </c>
      <c r="AN15" s="217"/>
      <c r="AO15" s="217"/>
      <c r="AP15" s="217"/>
      <c r="AQ15" s="217" t="s">
        <v>33</v>
      </c>
      <c r="AR15" s="217"/>
      <c r="AS15" s="217"/>
      <c r="AT15" s="217"/>
      <c r="AU15" s="217" t="s">
        <v>34</v>
      </c>
      <c r="AV15" s="217"/>
      <c r="AW15" s="217"/>
      <c r="AX15" s="217"/>
      <c r="AY15" s="217" t="s">
        <v>35</v>
      </c>
      <c r="AZ15" s="217"/>
      <c r="BA15" s="217"/>
      <c r="BB15" s="217"/>
      <c r="BC15" s="217" t="s">
        <v>36</v>
      </c>
      <c r="BD15" s="217"/>
      <c r="BE15" s="217"/>
      <c r="BF15" s="217"/>
      <c r="BG15" s="217" t="s">
        <v>37</v>
      </c>
      <c r="BH15" s="217"/>
      <c r="BI15" s="217"/>
      <c r="BJ15" s="230"/>
      <c r="BK15" s="142"/>
      <c r="BL15" s="142"/>
      <c r="BM15" s="142"/>
      <c r="BN15" s="142"/>
      <c r="BO15" s="142"/>
      <c r="BP15" s="142"/>
      <c r="BQ15" s="142"/>
      <c r="BR15" s="142"/>
    </row>
    <row r="16" spans="2:227" s="10" customFormat="1" ht="203.25" customHeight="1">
      <c r="B16" s="11">
        <v>1</v>
      </c>
      <c r="C16" s="50" t="s">
        <v>38</v>
      </c>
      <c r="D16" s="260" t="s">
        <v>49</v>
      </c>
      <c r="E16" s="260"/>
      <c r="F16" s="261" t="s">
        <v>407</v>
      </c>
      <c r="G16" s="261"/>
      <c r="H16" s="249" t="s">
        <v>41</v>
      </c>
      <c r="I16" s="249"/>
      <c r="J16" s="249"/>
      <c r="K16" s="249"/>
      <c r="L16" s="249"/>
      <c r="M16" s="430" t="s">
        <v>51</v>
      </c>
      <c r="N16" s="430"/>
      <c r="O16" s="426" t="s">
        <v>43</v>
      </c>
      <c r="P16" s="244"/>
      <c r="Q16" s="244"/>
      <c r="R16" s="244"/>
      <c r="S16" s="236"/>
      <c r="T16" s="236"/>
      <c r="U16" s="236"/>
      <c r="V16" s="236"/>
      <c r="W16" s="236"/>
      <c r="X16" s="236"/>
      <c r="Y16" s="236"/>
      <c r="Z16" s="236"/>
      <c r="AA16" s="431"/>
      <c r="AB16" s="431"/>
      <c r="AC16" s="431"/>
      <c r="AD16" s="431"/>
      <c r="AE16" s="236"/>
      <c r="AF16" s="236"/>
      <c r="AG16" s="236"/>
      <c r="AH16" s="236"/>
      <c r="AI16" s="236"/>
      <c r="AJ16" s="236"/>
      <c r="AK16" s="236"/>
      <c r="AL16" s="236"/>
      <c r="AM16" s="426" t="s">
        <v>43</v>
      </c>
      <c r="AN16" s="244"/>
      <c r="AO16" s="244"/>
      <c r="AP16" s="244"/>
      <c r="AQ16" s="231"/>
      <c r="AR16" s="231"/>
      <c r="AS16" s="231"/>
      <c r="AT16" s="231"/>
      <c r="AU16" s="231"/>
      <c r="AV16" s="231"/>
      <c r="AW16" s="231"/>
      <c r="AX16" s="231"/>
      <c r="AY16" s="231"/>
      <c r="AZ16" s="231"/>
      <c r="BA16" s="231"/>
      <c r="BB16" s="231"/>
      <c r="BC16" s="231"/>
      <c r="BD16" s="231"/>
      <c r="BE16" s="231"/>
      <c r="BF16" s="231"/>
      <c r="BG16" s="231"/>
      <c r="BH16" s="231"/>
      <c r="BI16" s="231"/>
      <c r="BJ16" s="414"/>
      <c r="BK16" s="428"/>
      <c r="BL16" s="428"/>
      <c r="BM16" s="428"/>
      <c r="BN16" s="428"/>
      <c r="BO16" s="428"/>
      <c r="BP16" s="428"/>
      <c r="BQ16" s="428"/>
      <c r="BR16" s="428"/>
    </row>
    <row r="17" spans="2:70" s="10" customFormat="1" ht="269.25" customHeight="1">
      <c r="B17" s="11">
        <v>2</v>
      </c>
      <c r="C17" s="50" t="s">
        <v>38</v>
      </c>
      <c r="D17" s="256" t="s">
        <v>52</v>
      </c>
      <c r="E17" s="256"/>
      <c r="F17" s="256" t="s">
        <v>339</v>
      </c>
      <c r="G17" s="256"/>
      <c r="H17" s="249" t="s">
        <v>54</v>
      </c>
      <c r="I17" s="249"/>
      <c r="J17" s="249"/>
      <c r="K17" s="249"/>
      <c r="L17" s="249"/>
      <c r="M17" s="434" t="s">
        <v>55</v>
      </c>
      <c r="N17" s="434"/>
      <c r="O17" s="426" t="s">
        <v>43</v>
      </c>
      <c r="P17" s="244"/>
      <c r="Q17" s="244"/>
      <c r="R17" s="244"/>
      <c r="S17" s="231"/>
      <c r="T17" s="231"/>
      <c r="U17" s="231"/>
      <c r="V17" s="231"/>
      <c r="W17" s="231"/>
      <c r="X17" s="231"/>
      <c r="Y17" s="231"/>
      <c r="Z17" s="231"/>
      <c r="AA17" s="433"/>
      <c r="AB17" s="433"/>
      <c r="AC17" s="433"/>
      <c r="AD17" s="433"/>
      <c r="AE17" s="426" t="s">
        <v>43</v>
      </c>
      <c r="AF17" s="244"/>
      <c r="AG17" s="244"/>
      <c r="AH17" s="244"/>
      <c r="AI17" s="231"/>
      <c r="AJ17" s="231"/>
      <c r="AK17" s="231"/>
      <c r="AL17" s="231"/>
      <c r="AM17" s="231"/>
      <c r="AN17" s="231"/>
      <c r="AO17" s="231"/>
      <c r="AP17" s="231"/>
      <c r="AQ17" s="231"/>
      <c r="AR17" s="231"/>
      <c r="AS17" s="231"/>
      <c r="AT17" s="231"/>
      <c r="AU17" s="426" t="s">
        <v>43</v>
      </c>
      <c r="AV17" s="244"/>
      <c r="AW17" s="244"/>
      <c r="AX17" s="244"/>
      <c r="AY17" s="231"/>
      <c r="AZ17" s="231"/>
      <c r="BA17" s="231"/>
      <c r="BB17" s="231"/>
      <c r="BC17" s="231"/>
      <c r="BD17" s="231"/>
      <c r="BE17" s="231"/>
      <c r="BF17" s="231"/>
      <c r="BG17" s="231"/>
      <c r="BH17" s="231"/>
      <c r="BI17" s="231"/>
      <c r="BJ17" s="414"/>
      <c r="BK17" s="428"/>
      <c r="BL17" s="428"/>
      <c r="BM17" s="428"/>
      <c r="BN17" s="428"/>
      <c r="BO17" s="432"/>
      <c r="BP17" s="432"/>
      <c r="BQ17" s="432"/>
      <c r="BR17" s="432"/>
    </row>
    <row r="18" spans="2:70" s="10" customFormat="1" ht="82.5" customHeight="1">
      <c r="B18" s="11">
        <v>3</v>
      </c>
      <c r="C18" s="50" t="s">
        <v>38</v>
      </c>
      <c r="D18" s="265" t="s">
        <v>56</v>
      </c>
      <c r="E18" s="265"/>
      <c r="F18" s="248" t="s">
        <v>409</v>
      </c>
      <c r="G18" s="248"/>
      <c r="H18" s="262" t="s">
        <v>58</v>
      </c>
      <c r="I18" s="262"/>
      <c r="J18" s="262"/>
      <c r="K18" s="262"/>
      <c r="L18" s="262"/>
      <c r="M18" s="262" t="s">
        <v>392</v>
      </c>
      <c r="N18" s="262"/>
      <c r="O18" s="231"/>
      <c r="P18" s="231"/>
      <c r="Q18" s="231"/>
      <c r="R18" s="231"/>
      <c r="S18" s="244" t="s">
        <v>43</v>
      </c>
      <c r="T18" s="244"/>
      <c r="U18" s="244"/>
      <c r="V18" s="244"/>
      <c r="W18" s="231"/>
      <c r="X18" s="231"/>
      <c r="Y18" s="231"/>
      <c r="Z18" s="231"/>
      <c r="AA18" s="433"/>
      <c r="AB18" s="433"/>
      <c r="AC18" s="433"/>
      <c r="AD18" s="433"/>
      <c r="AE18" s="231"/>
      <c r="AF18" s="231"/>
      <c r="AG18" s="231"/>
      <c r="AH18" s="231"/>
      <c r="AI18" s="231"/>
      <c r="AJ18" s="231"/>
      <c r="AK18" s="231"/>
      <c r="AL18" s="231"/>
      <c r="AM18" s="426" t="s">
        <v>43</v>
      </c>
      <c r="AN18" s="244"/>
      <c r="AO18" s="244"/>
      <c r="AP18" s="244"/>
      <c r="AQ18" s="231"/>
      <c r="AR18" s="231"/>
      <c r="AS18" s="231"/>
      <c r="AT18" s="231"/>
      <c r="AU18" s="231"/>
      <c r="AV18" s="231"/>
      <c r="AW18" s="231"/>
      <c r="AX18" s="231"/>
      <c r="AY18" s="231"/>
      <c r="AZ18" s="231"/>
      <c r="BA18" s="231"/>
      <c r="BB18" s="231"/>
      <c r="BC18" s="231"/>
      <c r="BD18" s="231"/>
      <c r="BE18" s="231"/>
      <c r="BF18" s="231"/>
      <c r="BG18" s="231"/>
      <c r="BH18" s="231"/>
      <c r="BI18" s="231"/>
      <c r="BJ18" s="414"/>
      <c r="BK18" s="432"/>
      <c r="BL18" s="432"/>
      <c r="BM18" s="432"/>
      <c r="BN18" s="432"/>
      <c r="BO18" s="428"/>
      <c r="BP18" s="428"/>
      <c r="BQ18" s="428"/>
      <c r="BR18" s="428"/>
    </row>
    <row r="19" spans="2:70" s="10" customFormat="1" ht="132.75" customHeight="1">
      <c r="B19" s="11">
        <v>4</v>
      </c>
      <c r="C19" s="50" t="s">
        <v>38</v>
      </c>
      <c r="D19" s="265" t="s">
        <v>60</v>
      </c>
      <c r="E19" s="265"/>
      <c r="F19" s="248" t="s">
        <v>61</v>
      </c>
      <c r="G19" s="248"/>
      <c r="H19" s="249" t="s">
        <v>62</v>
      </c>
      <c r="I19" s="249"/>
      <c r="J19" s="249"/>
      <c r="K19" s="249"/>
      <c r="L19" s="249"/>
      <c r="M19" s="430" t="s">
        <v>348</v>
      </c>
      <c r="N19" s="434"/>
      <c r="O19" s="231"/>
      <c r="P19" s="231"/>
      <c r="Q19" s="231"/>
      <c r="R19" s="231"/>
      <c r="S19" s="244" t="s">
        <v>43</v>
      </c>
      <c r="T19" s="244"/>
      <c r="U19" s="244"/>
      <c r="V19" s="244"/>
      <c r="W19" s="231"/>
      <c r="X19" s="231"/>
      <c r="Y19" s="231"/>
      <c r="Z19" s="231"/>
      <c r="AA19" s="433"/>
      <c r="AB19" s="433"/>
      <c r="AC19" s="433"/>
      <c r="AD19" s="433"/>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414"/>
      <c r="BK19" s="432"/>
      <c r="BL19" s="432"/>
      <c r="BM19" s="432"/>
      <c r="BN19" s="432"/>
      <c r="BO19" s="428"/>
      <c r="BP19" s="428"/>
      <c r="BQ19" s="428"/>
      <c r="BR19" s="428"/>
    </row>
    <row r="20" spans="2:70" s="10" customFormat="1" ht="92.25" customHeight="1">
      <c r="B20" s="11">
        <v>5</v>
      </c>
      <c r="C20" s="50" t="s">
        <v>38</v>
      </c>
      <c r="D20" s="265" t="s">
        <v>64</v>
      </c>
      <c r="E20" s="265"/>
      <c r="F20" s="248" t="s">
        <v>57</v>
      </c>
      <c r="G20" s="248"/>
      <c r="H20" s="249" t="s">
        <v>65</v>
      </c>
      <c r="I20" s="249"/>
      <c r="J20" s="249"/>
      <c r="K20" s="249"/>
      <c r="L20" s="249"/>
      <c r="M20" s="435" t="s">
        <v>66</v>
      </c>
      <c r="N20" s="435"/>
      <c r="O20" s="231"/>
      <c r="P20" s="231"/>
      <c r="Q20" s="231"/>
      <c r="R20" s="231"/>
      <c r="S20" s="244" t="s">
        <v>43</v>
      </c>
      <c r="T20" s="244"/>
      <c r="U20" s="244"/>
      <c r="V20" s="244"/>
      <c r="W20" s="231"/>
      <c r="X20" s="231"/>
      <c r="Y20" s="231"/>
      <c r="Z20" s="231"/>
      <c r="AA20" s="433"/>
      <c r="AB20" s="433"/>
      <c r="AC20" s="433"/>
      <c r="AD20" s="433"/>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414"/>
      <c r="BK20" s="432"/>
      <c r="BL20" s="432"/>
      <c r="BM20" s="432"/>
      <c r="BN20" s="432"/>
      <c r="BO20" s="428"/>
      <c r="BP20" s="428"/>
      <c r="BQ20" s="428"/>
      <c r="BR20" s="428"/>
    </row>
    <row r="21" spans="2:70" s="10" customFormat="1" ht="81.75" customHeight="1">
      <c r="B21" s="11">
        <v>6</v>
      </c>
      <c r="C21" s="50" t="s">
        <v>38</v>
      </c>
      <c r="D21" s="265" t="s">
        <v>67</v>
      </c>
      <c r="E21" s="265"/>
      <c r="F21" s="248" t="s">
        <v>57</v>
      </c>
      <c r="G21" s="248"/>
      <c r="H21" s="249" t="s">
        <v>65</v>
      </c>
      <c r="I21" s="249"/>
      <c r="J21" s="249"/>
      <c r="K21" s="249"/>
      <c r="L21" s="249"/>
      <c r="M21" s="430" t="s">
        <v>51</v>
      </c>
      <c r="N21" s="430"/>
      <c r="O21" s="231"/>
      <c r="P21" s="231"/>
      <c r="Q21" s="231"/>
      <c r="R21" s="231"/>
      <c r="S21" s="244" t="s">
        <v>43</v>
      </c>
      <c r="T21" s="244"/>
      <c r="U21" s="244"/>
      <c r="V21" s="244"/>
      <c r="W21" s="231"/>
      <c r="X21" s="231"/>
      <c r="Y21" s="231"/>
      <c r="Z21" s="231"/>
      <c r="AA21" s="433"/>
      <c r="AB21" s="433"/>
      <c r="AC21" s="433"/>
      <c r="AD21" s="433"/>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414"/>
      <c r="BK21" s="432"/>
      <c r="BL21" s="432"/>
      <c r="BM21" s="432"/>
      <c r="BN21" s="432"/>
      <c r="BO21" s="428"/>
      <c r="BP21" s="428"/>
      <c r="BQ21" s="428"/>
      <c r="BR21" s="428"/>
    </row>
    <row r="22" spans="2:70" s="10" customFormat="1" ht="82.5" customHeight="1">
      <c r="B22" s="11">
        <v>7</v>
      </c>
      <c r="C22" s="50" t="s">
        <v>38</v>
      </c>
      <c r="D22" s="265" t="s">
        <v>68</v>
      </c>
      <c r="E22" s="265"/>
      <c r="F22" s="248" t="s">
        <v>57</v>
      </c>
      <c r="G22" s="248"/>
      <c r="H22" s="249" t="s">
        <v>62</v>
      </c>
      <c r="I22" s="249"/>
      <c r="J22" s="249"/>
      <c r="K22" s="249"/>
      <c r="L22" s="249"/>
      <c r="M22" s="436" t="s">
        <v>391</v>
      </c>
      <c r="N22" s="437"/>
      <c r="O22" s="231"/>
      <c r="P22" s="231"/>
      <c r="Q22" s="231"/>
      <c r="R22" s="231"/>
      <c r="S22" s="244" t="s">
        <v>43</v>
      </c>
      <c r="T22" s="244"/>
      <c r="U22" s="244"/>
      <c r="V22" s="244"/>
      <c r="W22" s="231"/>
      <c r="X22" s="231"/>
      <c r="Y22" s="231"/>
      <c r="Z22" s="231"/>
      <c r="AA22" s="433"/>
      <c r="AB22" s="433"/>
      <c r="AC22" s="433"/>
      <c r="AD22" s="433"/>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414"/>
      <c r="BK22" s="432"/>
      <c r="BL22" s="432"/>
      <c r="BM22" s="432"/>
      <c r="BN22" s="432"/>
      <c r="BO22" s="428"/>
      <c r="BP22" s="428"/>
      <c r="BQ22" s="428"/>
      <c r="BR22" s="428"/>
    </row>
    <row r="23" spans="2:70" s="10" customFormat="1" ht="51" customHeight="1">
      <c r="B23" s="11">
        <v>8</v>
      </c>
      <c r="C23" s="50" t="s">
        <v>38</v>
      </c>
      <c r="D23" s="265" t="s">
        <v>70</v>
      </c>
      <c r="E23" s="265"/>
      <c r="F23" s="248" t="s">
        <v>71</v>
      </c>
      <c r="G23" s="248"/>
      <c r="H23" s="249" t="s">
        <v>62</v>
      </c>
      <c r="I23" s="249"/>
      <c r="J23" s="249"/>
      <c r="K23" s="249"/>
      <c r="L23" s="249"/>
      <c r="M23" s="440" t="s">
        <v>381</v>
      </c>
      <c r="N23" s="435"/>
      <c r="O23" s="244" t="s">
        <v>43</v>
      </c>
      <c r="P23" s="244"/>
      <c r="Q23" s="244"/>
      <c r="R23" s="244"/>
      <c r="S23" s="441"/>
      <c r="T23" s="236"/>
      <c r="U23" s="236"/>
      <c r="V23" s="236"/>
      <c r="W23" s="231"/>
      <c r="X23" s="231"/>
      <c r="Y23" s="231"/>
      <c r="Z23" s="231"/>
      <c r="AA23" s="438" t="s">
        <v>43</v>
      </c>
      <c r="AB23" s="438"/>
      <c r="AC23" s="438"/>
      <c r="AD23" s="438"/>
      <c r="AE23" s="236"/>
      <c r="AF23" s="236"/>
      <c r="AG23" s="236"/>
      <c r="AH23" s="236"/>
      <c r="AI23" s="236"/>
      <c r="AJ23" s="236"/>
      <c r="AK23" s="236"/>
      <c r="AL23" s="236"/>
      <c r="AM23" s="244" t="s">
        <v>43</v>
      </c>
      <c r="AN23" s="244"/>
      <c r="AO23" s="244"/>
      <c r="AP23" s="244"/>
      <c r="AQ23" s="236"/>
      <c r="AR23" s="236"/>
      <c r="AS23" s="236"/>
      <c r="AT23" s="236"/>
      <c r="AU23" s="236"/>
      <c r="AV23" s="236"/>
      <c r="AW23" s="236"/>
      <c r="AX23" s="236"/>
      <c r="AY23" s="244" t="s">
        <v>43</v>
      </c>
      <c r="AZ23" s="244"/>
      <c r="BA23" s="244"/>
      <c r="BB23" s="244"/>
      <c r="BC23" s="231"/>
      <c r="BD23" s="231"/>
      <c r="BE23" s="231"/>
      <c r="BF23" s="231"/>
      <c r="BG23" s="231"/>
      <c r="BH23" s="231"/>
      <c r="BI23" s="231"/>
      <c r="BJ23" s="414"/>
      <c r="BK23" s="432"/>
      <c r="BL23" s="432"/>
      <c r="BM23" s="432"/>
      <c r="BN23" s="432"/>
      <c r="BO23" s="428"/>
      <c r="BP23" s="428"/>
      <c r="BQ23" s="428"/>
      <c r="BR23" s="428"/>
    </row>
    <row r="24" spans="2:70" s="10" customFormat="1" ht="78" customHeight="1">
      <c r="B24" s="11">
        <v>9</v>
      </c>
      <c r="C24" s="50" t="s">
        <v>38</v>
      </c>
      <c r="D24" s="265" t="s">
        <v>72</v>
      </c>
      <c r="E24" s="265"/>
      <c r="F24" s="265" t="s">
        <v>73</v>
      </c>
      <c r="G24" s="265"/>
      <c r="H24" s="249" t="s">
        <v>74</v>
      </c>
      <c r="I24" s="249"/>
      <c r="J24" s="249"/>
      <c r="K24" s="249"/>
      <c r="L24" s="249"/>
      <c r="M24" s="439" t="s">
        <v>85</v>
      </c>
      <c r="N24" s="262"/>
      <c r="O24" s="438" t="s">
        <v>43</v>
      </c>
      <c r="P24" s="438"/>
      <c r="Q24" s="438"/>
      <c r="R24" s="438"/>
      <c r="S24" s="231"/>
      <c r="T24" s="231"/>
      <c r="U24" s="231"/>
      <c r="V24" s="231"/>
      <c r="W24" s="433"/>
      <c r="X24" s="433"/>
      <c r="Y24" s="433"/>
      <c r="Z24" s="433"/>
      <c r="AA24" s="433"/>
      <c r="AB24" s="433"/>
      <c r="AC24" s="433"/>
      <c r="AD24" s="433"/>
      <c r="AE24" s="231"/>
      <c r="AF24" s="231"/>
      <c r="AG24" s="231"/>
      <c r="AH24" s="231"/>
      <c r="AI24" s="438" t="s">
        <v>43</v>
      </c>
      <c r="AJ24" s="438"/>
      <c r="AK24" s="438"/>
      <c r="AL24" s="438"/>
      <c r="AM24" s="231"/>
      <c r="AN24" s="231"/>
      <c r="AO24" s="231"/>
      <c r="AP24" s="231"/>
      <c r="AQ24" s="231"/>
      <c r="AR24" s="231"/>
      <c r="AS24" s="231"/>
      <c r="AT24" s="231"/>
      <c r="AU24" s="438" t="s">
        <v>43</v>
      </c>
      <c r="AV24" s="438"/>
      <c r="AW24" s="438"/>
      <c r="AX24" s="438"/>
      <c r="AY24" s="231"/>
      <c r="AZ24" s="231"/>
      <c r="BA24" s="231"/>
      <c r="BB24" s="231"/>
      <c r="BC24" s="231"/>
      <c r="BD24" s="231"/>
      <c r="BE24" s="231"/>
      <c r="BF24" s="231"/>
      <c r="BG24" s="442" t="s">
        <v>43</v>
      </c>
      <c r="BH24" s="443"/>
      <c r="BI24" s="443"/>
      <c r="BJ24" s="444"/>
      <c r="BK24" s="428"/>
      <c r="BL24" s="428"/>
      <c r="BM24" s="428"/>
      <c r="BN24" s="428"/>
      <c r="BO24" s="432"/>
      <c r="BP24" s="432"/>
      <c r="BQ24" s="432"/>
      <c r="BR24" s="432"/>
    </row>
    <row r="25" spans="2:70" s="10" customFormat="1" ht="111.75" customHeight="1">
      <c r="B25" s="11">
        <v>10</v>
      </c>
      <c r="C25" s="50" t="s">
        <v>38</v>
      </c>
      <c r="D25" s="265" t="s">
        <v>76</v>
      </c>
      <c r="E25" s="265"/>
      <c r="F25" s="265" t="s">
        <v>77</v>
      </c>
      <c r="G25" s="265"/>
      <c r="H25" s="249" t="s">
        <v>78</v>
      </c>
      <c r="I25" s="249"/>
      <c r="J25" s="249"/>
      <c r="K25" s="249"/>
      <c r="L25" s="249"/>
      <c r="M25" s="439" t="s">
        <v>79</v>
      </c>
      <c r="N25" s="262"/>
      <c r="O25" s="426" t="s">
        <v>43</v>
      </c>
      <c r="P25" s="244"/>
      <c r="Q25" s="244"/>
      <c r="R25" s="244"/>
      <c r="S25" s="231"/>
      <c r="T25" s="231"/>
      <c r="U25" s="231"/>
      <c r="V25" s="231"/>
      <c r="W25" s="231"/>
      <c r="X25" s="231"/>
      <c r="Y25" s="231"/>
      <c r="Z25" s="231"/>
      <c r="AA25" s="433"/>
      <c r="AB25" s="433"/>
      <c r="AC25" s="433"/>
      <c r="AD25" s="433"/>
      <c r="AE25" s="231"/>
      <c r="AF25" s="231"/>
      <c r="AG25" s="231"/>
      <c r="AH25" s="231"/>
      <c r="AI25" s="231"/>
      <c r="AJ25" s="231"/>
      <c r="AK25" s="231"/>
      <c r="AL25" s="231"/>
      <c r="AM25" s="426" t="s">
        <v>43</v>
      </c>
      <c r="AN25" s="244"/>
      <c r="AO25" s="244"/>
      <c r="AP25" s="244"/>
      <c r="AQ25" s="231"/>
      <c r="AR25" s="231"/>
      <c r="AS25" s="231"/>
      <c r="AT25" s="231"/>
      <c r="AU25" s="231"/>
      <c r="AV25" s="231"/>
      <c r="AW25" s="231"/>
      <c r="AX25" s="231"/>
      <c r="AY25" s="231"/>
      <c r="AZ25" s="231"/>
      <c r="BA25" s="231"/>
      <c r="BB25" s="231"/>
      <c r="BC25" s="231"/>
      <c r="BD25" s="231"/>
      <c r="BE25" s="231"/>
      <c r="BF25" s="231"/>
      <c r="BG25" s="231"/>
      <c r="BH25" s="231"/>
      <c r="BI25" s="231"/>
      <c r="BJ25" s="414"/>
      <c r="BK25" s="428"/>
      <c r="BL25" s="428"/>
      <c r="BM25" s="428"/>
      <c r="BN25" s="428"/>
      <c r="BO25" s="432"/>
      <c r="BP25" s="432"/>
      <c r="BQ25" s="432"/>
      <c r="BR25" s="432"/>
    </row>
    <row r="26" spans="2:70" s="10" customFormat="1" ht="74.25" customHeight="1">
      <c r="B26" s="11">
        <v>11</v>
      </c>
      <c r="C26" s="50" t="s">
        <v>38</v>
      </c>
      <c r="D26" s="265" t="s">
        <v>80</v>
      </c>
      <c r="E26" s="265"/>
      <c r="F26" s="265" t="s">
        <v>81</v>
      </c>
      <c r="G26" s="265"/>
      <c r="H26" s="249" t="s">
        <v>41</v>
      </c>
      <c r="I26" s="249"/>
      <c r="J26" s="249"/>
      <c r="K26" s="249"/>
      <c r="L26" s="249"/>
      <c r="M26" s="445" t="s">
        <v>405</v>
      </c>
      <c r="N26" s="445"/>
      <c r="O26" s="417"/>
      <c r="P26" s="231"/>
      <c r="Q26" s="231"/>
      <c r="R26" s="231"/>
      <c r="S26" s="231"/>
      <c r="T26" s="231"/>
      <c r="U26" s="231"/>
      <c r="V26" s="231"/>
      <c r="W26" s="244"/>
      <c r="X26" s="244"/>
      <c r="Y26" s="244"/>
      <c r="Z26" s="244"/>
      <c r="AA26" s="438" t="s">
        <v>43</v>
      </c>
      <c r="AB26" s="438"/>
      <c r="AC26" s="438"/>
      <c r="AD26" s="438"/>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414"/>
      <c r="BK26" s="432"/>
      <c r="BL26" s="432"/>
      <c r="BM26" s="432"/>
      <c r="BN26" s="432"/>
      <c r="BO26" s="432"/>
      <c r="BP26" s="432"/>
      <c r="BQ26" s="432"/>
      <c r="BR26" s="432"/>
    </row>
    <row r="27" spans="2:70" s="10" customFormat="1" ht="132" customHeight="1">
      <c r="B27" s="11">
        <v>12</v>
      </c>
      <c r="C27" s="50" t="s">
        <v>38</v>
      </c>
      <c r="D27" s="265" t="s">
        <v>86</v>
      </c>
      <c r="E27" s="265"/>
      <c r="F27" s="265" t="s">
        <v>87</v>
      </c>
      <c r="G27" s="265"/>
      <c r="H27" s="249" t="s">
        <v>88</v>
      </c>
      <c r="I27" s="249"/>
      <c r="J27" s="249"/>
      <c r="K27" s="249"/>
      <c r="L27" s="249"/>
      <c r="M27" s="439" t="s">
        <v>89</v>
      </c>
      <c r="N27" s="262"/>
      <c r="O27" s="417"/>
      <c r="P27" s="231"/>
      <c r="Q27" s="231"/>
      <c r="R27" s="231"/>
      <c r="S27" s="231"/>
      <c r="T27" s="231"/>
      <c r="U27" s="231"/>
      <c r="V27" s="231"/>
      <c r="W27" s="244" t="s">
        <v>43</v>
      </c>
      <c r="X27" s="244"/>
      <c r="Y27" s="244"/>
      <c r="Z27" s="244"/>
      <c r="AA27" s="433"/>
      <c r="AB27" s="433"/>
      <c r="AC27" s="433"/>
      <c r="AD27" s="433"/>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414"/>
      <c r="BK27" s="432"/>
      <c r="BL27" s="432"/>
      <c r="BM27" s="432"/>
      <c r="BN27" s="432"/>
      <c r="BO27" s="432"/>
      <c r="BP27" s="432"/>
      <c r="BQ27" s="432"/>
      <c r="BR27" s="432"/>
    </row>
    <row r="28" spans="2:70" s="10" customFormat="1" ht="200.25" customHeight="1">
      <c r="B28" s="11">
        <v>13</v>
      </c>
      <c r="C28" s="50" t="s">
        <v>38</v>
      </c>
      <c r="D28" s="265" t="s">
        <v>350</v>
      </c>
      <c r="E28" s="265"/>
      <c r="F28" s="248" t="s">
        <v>351</v>
      </c>
      <c r="G28" s="248"/>
      <c r="H28" s="249" t="s">
        <v>92</v>
      </c>
      <c r="I28" s="249"/>
      <c r="J28" s="249"/>
      <c r="K28" s="249"/>
      <c r="L28" s="249"/>
      <c r="M28" s="262" t="s">
        <v>93</v>
      </c>
      <c r="N28" s="262"/>
      <c r="O28" s="417"/>
      <c r="P28" s="231"/>
      <c r="Q28" s="231"/>
      <c r="R28" s="231"/>
      <c r="S28" s="244" t="s">
        <v>43</v>
      </c>
      <c r="T28" s="244"/>
      <c r="U28" s="244"/>
      <c r="V28" s="244"/>
      <c r="W28" s="231"/>
      <c r="X28" s="231"/>
      <c r="Y28" s="231"/>
      <c r="Z28" s="231"/>
      <c r="AA28" s="433"/>
      <c r="AB28" s="433"/>
      <c r="AC28" s="433"/>
      <c r="AD28" s="433"/>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414"/>
      <c r="BK28" s="432"/>
      <c r="BL28" s="432"/>
      <c r="BM28" s="432"/>
      <c r="BN28" s="432"/>
      <c r="BO28" s="428"/>
      <c r="BP28" s="428"/>
      <c r="BQ28" s="428"/>
      <c r="BR28" s="428"/>
    </row>
    <row r="29" spans="2:70" s="10" customFormat="1" ht="73.5" customHeight="1">
      <c r="B29" s="11">
        <v>14</v>
      </c>
      <c r="C29" s="50" t="s">
        <v>38</v>
      </c>
      <c r="D29" s="446" t="s">
        <v>352</v>
      </c>
      <c r="E29" s="446"/>
      <c r="F29" s="446" t="s">
        <v>353</v>
      </c>
      <c r="G29" s="446"/>
      <c r="H29" s="249" t="s">
        <v>349</v>
      </c>
      <c r="I29" s="249"/>
      <c r="J29" s="249"/>
      <c r="K29" s="249"/>
      <c r="L29" s="249"/>
      <c r="M29" s="439" t="s">
        <v>166</v>
      </c>
      <c r="N29" s="262"/>
      <c r="O29" s="417"/>
      <c r="P29" s="231"/>
      <c r="Q29" s="231"/>
      <c r="R29" s="231"/>
      <c r="S29" s="231"/>
      <c r="T29" s="231"/>
      <c r="U29" s="231"/>
      <c r="V29" s="231"/>
      <c r="W29" s="231"/>
      <c r="X29" s="231"/>
      <c r="Y29" s="231"/>
      <c r="Z29" s="231"/>
      <c r="AA29" s="433"/>
      <c r="AB29" s="433"/>
      <c r="AC29" s="433"/>
      <c r="AD29" s="433"/>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44" t="s">
        <v>43</v>
      </c>
      <c r="BD29" s="244"/>
      <c r="BE29" s="244"/>
      <c r="BF29" s="244"/>
      <c r="BG29" s="231"/>
      <c r="BH29" s="231"/>
      <c r="BI29" s="231"/>
      <c r="BJ29" s="414"/>
      <c r="BK29" s="155"/>
      <c r="BL29" s="155"/>
      <c r="BM29" s="155"/>
      <c r="BN29" s="155"/>
      <c r="BO29" s="157"/>
      <c r="BP29" s="157"/>
      <c r="BQ29" s="157"/>
      <c r="BR29" s="157"/>
    </row>
    <row r="30" spans="2:70" s="10" customFormat="1" ht="127.5" customHeight="1">
      <c r="B30" s="11">
        <v>15</v>
      </c>
      <c r="C30" s="50" t="s">
        <v>38</v>
      </c>
      <c r="D30" s="265" t="s">
        <v>94</v>
      </c>
      <c r="E30" s="265"/>
      <c r="F30" s="248" t="s">
        <v>399</v>
      </c>
      <c r="G30" s="248"/>
      <c r="H30" s="249" t="s">
        <v>62</v>
      </c>
      <c r="I30" s="249"/>
      <c r="J30" s="249"/>
      <c r="K30" s="249"/>
      <c r="L30" s="249"/>
      <c r="M30" s="439" t="s">
        <v>307</v>
      </c>
      <c r="N30" s="262"/>
      <c r="O30" s="441"/>
      <c r="P30" s="236"/>
      <c r="Q30" s="236"/>
      <c r="R30" s="236"/>
      <c r="S30" s="236"/>
      <c r="T30" s="236"/>
      <c r="U30" s="236"/>
      <c r="V30" s="236"/>
      <c r="W30" s="438"/>
      <c r="X30" s="438"/>
      <c r="Y30" s="438"/>
      <c r="Z30" s="438"/>
      <c r="AA30" s="244" t="s">
        <v>43</v>
      </c>
      <c r="AB30" s="244"/>
      <c r="AC30" s="244"/>
      <c r="AD30" s="244"/>
      <c r="AE30" s="236"/>
      <c r="AF30" s="236"/>
      <c r="AG30" s="236"/>
      <c r="AH30" s="236"/>
      <c r="AI30" s="236"/>
      <c r="AJ30" s="236"/>
      <c r="AK30" s="236"/>
      <c r="AL30" s="236"/>
      <c r="AM30" s="231"/>
      <c r="AN30" s="231"/>
      <c r="AO30" s="231"/>
      <c r="AP30" s="231"/>
      <c r="AQ30" s="231"/>
      <c r="AR30" s="231"/>
      <c r="AS30" s="231"/>
      <c r="AT30" s="231"/>
      <c r="AU30" s="236"/>
      <c r="AV30" s="236"/>
      <c r="AW30" s="236"/>
      <c r="AX30" s="236"/>
      <c r="AY30" s="236"/>
      <c r="AZ30" s="236"/>
      <c r="BA30" s="236"/>
      <c r="BB30" s="236"/>
      <c r="BC30" s="244"/>
      <c r="BD30" s="244"/>
      <c r="BE30" s="244"/>
      <c r="BF30" s="244"/>
      <c r="BG30" s="244" t="s">
        <v>43</v>
      </c>
      <c r="BH30" s="244"/>
      <c r="BI30" s="244"/>
      <c r="BJ30" s="244"/>
      <c r="BK30" s="428"/>
      <c r="BL30" s="428"/>
      <c r="BM30" s="428"/>
      <c r="BN30" s="428"/>
      <c r="BO30" s="428"/>
      <c r="BP30" s="428"/>
      <c r="BQ30" s="428"/>
      <c r="BR30" s="428"/>
    </row>
    <row r="31" spans="2:70" s="10" customFormat="1" ht="90.75" customHeight="1">
      <c r="B31" s="11">
        <v>16</v>
      </c>
      <c r="C31" s="50" t="s">
        <v>38</v>
      </c>
      <c r="D31" s="265" t="s">
        <v>97</v>
      </c>
      <c r="E31" s="265"/>
      <c r="F31" s="248" t="s">
        <v>98</v>
      </c>
      <c r="G31" s="248"/>
      <c r="H31" s="249" t="s">
        <v>54</v>
      </c>
      <c r="I31" s="249"/>
      <c r="J31" s="249"/>
      <c r="K31" s="249"/>
      <c r="L31" s="249"/>
      <c r="M31" s="435" t="s">
        <v>382</v>
      </c>
      <c r="N31" s="435"/>
      <c r="O31" s="441"/>
      <c r="P31" s="236"/>
      <c r="Q31" s="236"/>
      <c r="R31" s="236"/>
      <c r="S31" s="236"/>
      <c r="T31" s="236"/>
      <c r="U31" s="236"/>
      <c r="V31" s="236"/>
      <c r="W31" s="447"/>
      <c r="X31" s="448"/>
      <c r="Y31" s="448"/>
      <c r="Z31" s="441"/>
      <c r="AA31" s="164"/>
      <c r="AB31" s="164"/>
      <c r="AC31" s="164"/>
      <c r="AD31" s="164"/>
      <c r="AE31" s="442"/>
      <c r="AF31" s="443"/>
      <c r="AG31" s="443"/>
      <c r="AH31" s="426"/>
      <c r="AI31" s="449" t="s">
        <v>43</v>
      </c>
      <c r="AJ31" s="450"/>
      <c r="AK31" s="450"/>
      <c r="AL31" s="451"/>
      <c r="AM31" s="236"/>
      <c r="AN31" s="236"/>
      <c r="AO31" s="236"/>
      <c r="AP31" s="236"/>
      <c r="AQ31" s="236"/>
      <c r="AR31" s="236"/>
      <c r="AS31" s="236"/>
      <c r="AT31" s="236"/>
      <c r="AU31" s="164"/>
      <c r="AV31" s="164"/>
      <c r="AW31" s="164"/>
      <c r="AX31" s="164"/>
      <c r="AY31" s="244"/>
      <c r="AZ31" s="244"/>
      <c r="BA31" s="244"/>
      <c r="BB31" s="244"/>
      <c r="BC31" s="442" t="s">
        <v>43</v>
      </c>
      <c r="BD31" s="443"/>
      <c r="BE31" s="443"/>
      <c r="BF31" s="426"/>
      <c r="BG31" s="236"/>
      <c r="BH31" s="236"/>
      <c r="BI31" s="236"/>
      <c r="BJ31" s="337"/>
      <c r="BK31" s="428"/>
      <c r="BL31" s="428"/>
      <c r="BM31" s="428"/>
      <c r="BN31" s="428"/>
      <c r="BO31" s="428"/>
      <c r="BP31" s="428"/>
      <c r="BQ31" s="428"/>
      <c r="BR31" s="428"/>
    </row>
    <row r="32" spans="2:70" s="10" customFormat="1" ht="65.25" customHeight="1">
      <c r="B32" s="11">
        <v>17</v>
      </c>
      <c r="C32" s="50" t="s">
        <v>38</v>
      </c>
      <c r="D32" s="265" t="s">
        <v>100</v>
      </c>
      <c r="E32" s="265"/>
      <c r="F32" s="265" t="s">
        <v>401</v>
      </c>
      <c r="G32" s="265"/>
      <c r="H32" s="249" t="s">
        <v>102</v>
      </c>
      <c r="I32" s="249"/>
      <c r="J32" s="249"/>
      <c r="K32" s="249"/>
      <c r="L32" s="249"/>
      <c r="M32" s="439" t="s">
        <v>383</v>
      </c>
      <c r="N32" s="262"/>
      <c r="O32" s="441"/>
      <c r="P32" s="236"/>
      <c r="Q32" s="236"/>
      <c r="R32" s="236"/>
      <c r="S32" s="236"/>
      <c r="T32" s="236"/>
      <c r="U32" s="236"/>
      <c r="V32" s="236"/>
      <c r="W32" s="236"/>
      <c r="X32" s="236"/>
      <c r="Y32" s="236"/>
      <c r="Z32" s="236"/>
      <c r="AA32" s="431"/>
      <c r="AB32" s="431"/>
      <c r="AC32" s="431"/>
      <c r="AD32" s="431"/>
      <c r="AE32" s="431"/>
      <c r="AF32" s="431"/>
      <c r="AG32" s="431"/>
      <c r="AH32" s="431"/>
      <c r="AI32" s="236"/>
      <c r="AJ32" s="236"/>
      <c r="AK32" s="236"/>
      <c r="AL32" s="236"/>
      <c r="AM32" s="244"/>
      <c r="AN32" s="244"/>
      <c r="AO32" s="244"/>
      <c r="AP32" s="244"/>
      <c r="AQ32" s="244"/>
      <c r="AR32" s="244"/>
      <c r="AS32" s="244"/>
      <c r="AT32" s="244"/>
      <c r="AU32" s="244" t="s">
        <v>43</v>
      </c>
      <c r="AV32" s="244"/>
      <c r="AW32" s="244"/>
      <c r="AX32" s="244"/>
      <c r="AY32" s="236"/>
      <c r="AZ32" s="236"/>
      <c r="BA32" s="236"/>
      <c r="BB32" s="236"/>
      <c r="BC32" s="236"/>
      <c r="BD32" s="236"/>
      <c r="BE32" s="236"/>
      <c r="BF32" s="236"/>
      <c r="BG32" s="236"/>
      <c r="BH32" s="236"/>
      <c r="BI32" s="236"/>
      <c r="BJ32" s="337"/>
      <c r="BK32" s="428"/>
      <c r="BL32" s="428"/>
      <c r="BM32" s="428"/>
      <c r="BN32" s="428"/>
      <c r="BO32" s="428"/>
      <c r="BP32" s="428"/>
      <c r="BQ32" s="428"/>
      <c r="BR32" s="428"/>
    </row>
    <row r="33" spans="2:70" s="10" customFormat="1" ht="113.25" customHeight="1">
      <c r="B33" s="11">
        <v>18</v>
      </c>
      <c r="C33" s="50" t="s">
        <v>38</v>
      </c>
      <c r="D33" s="265" t="s">
        <v>107</v>
      </c>
      <c r="E33" s="265"/>
      <c r="F33" s="248" t="s">
        <v>108</v>
      </c>
      <c r="G33" s="248"/>
      <c r="H33" s="249" t="s">
        <v>62</v>
      </c>
      <c r="I33" s="249"/>
      <c r="J33" s="249"/>
      <c r="K33" s="249"/>
      <c r="L33" s="249"/>
      <c r="M33" s="262" t="s">
        <v>384</v>
      </c>
      <c r="N33" s="262"/>
      <c r="O33" s="441"/>
      <c r="P33" s="236"/>
      <c r="Q33" s="236"/>
      <c r="R33" s="236"/>
      <c r="S33" s="236"/>
      <c r="T33" s="236"/>
      <c r="U33" s="236"/>
      <c r="V33" s="236"/>
      <c r="W33" s="236"/>
      <c r="X33" s="236"/>
      <c r="Y33" s="236"/>
      <c r="Z33" s="236"/>
      <c r="AA33" s="431"/>
      <c r="AB33" s="431"/>
      <c r="AC33" s="431"/>
      <c r="AD33" s="431"/>
      <c r="AE33" s="236"/>
      <c r="AF33" s="236"/>
      <c r="AG33" s="236"/>
      <c r="AH33" s="236"/>
      <c r="AI33" s="236"/>
      <c r="AJ33" s="236"/>
      <c r="AK33" s="236"/>
      <c r="AL33" s="236"/>
      <c r="AM33" s="236"/>
      <c r="AN33" s="236"/>
      <c r="AO33" s="236"/>
      <c r="AP33" s="236"/>
      <c r="AQ33" s="236"/>
      <c r="AR33" s="236"/>
      <c r="AS33" s="236"/>
      <c r="AT33" s="236"/>
      <c r="AU33" s="244" t="s">
        <v>43</v>
      </c>
      <c r="AV33" s="244"/>
      <c r="AW33" s="244"/>
      <c r="AX33" s="244"/>
      <c r="AY33" s="236"/>
      <c r="AZ33" s="236"/>
      <c r="BA33" s="236"/>
      <c r="BB33" s="236"/>
      <c r="BC33" s="236"/>
      <c r="BD33" s="236"/>
      <c r="BE33" s="236"/>
      <c r="BF33" s="236"/>
      <c r="BG33" s="236"/>
      <c r="BH33" s="236"/>
      <c r="BI33" s="236"/>
      <c r="BJ33" s="337"/>
      <c r="BK33" s="428"/>
      <c r="BL33" s="428"/>
      <c r="BM33" s="428"/>
      <c r="BN33" s="428"/>
      <c r="BO33" s="428"/>
      <c r="BP33" s="428"/>
      <c r="BQ33" s="428"/>
      <c r="BR33" s="428"/>
    </row>
    <row r="34" spans="2:70" s="10" customFormat="1" ht="123.75" customHeight="1">
      <c r="B34" s="11">
        <v>19</v>
      </c>
      <c r="C34" s="50" t="s">
        <v>38</v>
      </c>
      <c r="D34" s="265" t="s">
        <v>110</v>
      </c>
      <c r="E34" s="265"/>
      <c r="F34" s="248" t="s">
        <v>111</v>
      </c>
      <c r="G34" s="248"/>
      <c r="H34" s="249" t="s">
        <v>112</v>
      </c>
      <c r="I34" s="249"/>
      <c r="J34" s="249"/>
      <c r="K34" s="249"/>
      <c r="L34" s="249"/>
      <c r="M34" s="262" t="s">
        <v>385</v>
      </c>
      <c r="N34" s="262"/>
      <c r="O34" s="441"/>
      <c r="P34" s="236"/>
      <c r="Q34" s="236"/>
      <c r="R34" s="236"/>
      <c r="S34" s="236"/>
      <c r="T34" s="236"/>
      <c r="U34" s="236"/>
      <c r="V34" s="236"/>
      <c r="W34" s="236"/>
      <c r="X34" s="236"/>
      <c r="Y34" s="236"/>
      <c r="Z34" s="236"/>
      <c r="AA34" s="431"/>
      <c r="AB34" s="431"/>
      <c r="AC34" s="431"/>
      <c r="AD34" s="431"/>
      <c r="AE34" s="236"/>
      <c r="AF34" s="236"/>
      <c r="AG34" s="236"/>
      <c r="AH34" s="236"/>
      <c r="AI34" s="244" t="s">
        <v>43</v>
      </c>
      <c r="AJ34" s="244"/>
      <c r="AK34" s="244"/>
      <c r="AL34" s="244"/>
      <c r="AM34" s="164"/>
      <c r="AN34" s="164"/>
      <c r="AO34" s="164"/>
      <c r="AP34" s="164"/>
      <c r="AQ34" s="236"/>
      <c r="AR34" s="236"/>
      <c r="AS34" s="236"/>
      <c r="AT34" s="236"/>
      <c r="AU34" s="236"/>
      <c r="AV34" s="236"/>
      <c r="AW34" s="236"/>
      <c r="AX34" s="236"/>
      <c r="AY34" s="236"/>
      <c r="AZ34" s="236"/>
      <c r="BA34" s="236"/>
      <c r="BB34" s="236"/>
      <c r="BC34" s="236"/>
      <c r="BD34" s="236"/>
      <c r="BE34" s="236"/>
      <c r="BF34" s="236"/>
      <c r="BG34" s="236"/>
      <c r="BH34" s="236"/>
      <c r="BI34" s="236"/>
      <c r="BJ34" s="337"/>
      <c r="BK34" s="428"/>
      <c r="BL34" s="428"/>
      <c r="BM34" s="428"/>
      <c r="BN34" s="428"/>
      <c r="BO34" s="428"/>
      <c r="BP34" s="428"/>
      <c r="BQ34" s="428"/>
      <c r="BR34" s="428"/>
    </row>
    <row r="35" spans="2:70" s="10" customFormat="1" ht="97.5" customHeight="1">
      <c r="B35" s="11">
        <v>20</v>
      </c>
      <c r="C35" s="50" t="s">
        <v>38</v>
      </c>
      <c r="D35" s="265" t="s">
        <v>114</v>
      </c>
      <c r="E35" s="265"/>
      <c r="F35" s="248" t="s">
        <v>115</v>
      </c>
      <c r="G35" s="248"/>
      <c r="H35" s="249" t="s">
        <v>112</v>
      </c>
      <c r="I35" s="249"/>
      <c r="J35" s="249"/>
      <c r="K35" s="249"/>
      <c r="L35" s="249"/>
      <c r="M35" s="262" t="s">
        <v>386</v>
      </c>
      <c r="N35" s="262"/>
      <c r="O35" s="441"/>
      <c r="P35" s="236"/>
      <c r="Q35" s="236"/>
      <c r="R35" s="236"/>
      <c r="S35" s="236"/>
      <c r="T35" s="236"/>
      <c r="U35" s="236"/>
      <c r="V35" s="236"/>
      <c r="W35" s="236"/>
      <c r="X35" s="236"/>
      <c r="Y35" s="236"/>
      <c r="Z35" s="236"/>
      <c r="AA35" s="431"/>
      <c r="AB35" s="431"/>
      <c r="AC35" s="431"/>
      <c r="AD35" s="431"/>
      <c r="AE35" s="236"/>
      <c r="AF35" s="236"/>
      <c r="AG35" s="236"/>
      <c r="AH35" s="236"/>
      <c r="AI35" s="236"/>
      <c r="AJ35" s="236"/>
      <c r="AK35" s="236"/>
      <c r="AL35" s="236"/>
      <c r="AM35" s="236"/>
      <c r="AN35" s="236"/>
      <c r="AO35" s="236"/>
      <c r="AP35" s="236"/>
      <c r="AQ35" s="236"/>
      <c r="AR35" s="236"/>
      <c r="AS35" s="236"/>
      <c r="AT35" s="236"/>
      <c r="AU35" s="236"/>
      <c r="AV35" s="236"/>
      <c r="AW35" s="236"/>
      <c r="AX35" s="236"/>
      <c r="AY35" s="411"/>
      <c r="AZ35" s="412"/>
      <c r="BA35" s="412"/>
      <c r="BB35" s="413"/>
      <c r="BC35" s="244" t="s">
        <v>43</v>
      </c>
      <c r="BD35" s="244"/>
      <c r="BE35" s="244"/>
      <c r="BF35" s="244"/>
      <c r="BG35" s="236"/>
      <c r="BH35" s="236"/>
      <c r="BI35" s="236"/>
      <c r="BJ35" s="337"/>
      <c r="BK35" s="428"/>
      <c r="BL35" s="428"/>
      <c r="BM35" s="428"/>
      <c r="BN35" s="428"/>
      <c r="BO35" s="428"/>
      <c r="BP35" s="428"/>
      <c r="BQ35" s="428"/>
      <c r="BR35" s="428"/>
    </row>
    <row r="36" spans="2:70" s="10" customFormat="1" ht="60" customHeight="1">
      <c r="B36" s="11">
        <v>21</v>
      </c>
      <c r="C36" s="50" t="s">
        <v>38</v>
      </c>
      <c r="D36" s="265" t="s">
        <v>116</v>
      </c>
      <c r="E36" s="265"/>
      <c r="F36" s="248" t="s">
        <v>117</v>
      </c>
      <c r="G36" s="248"/>
      <c r="H36" s="249" t="s">
        <v>62</v>
      </c>
      <c r="I36" s="249"/>
      <c r="J36" s="249"/>
      <c r="K36" s="249"/>
      <c r="L36" s="249"/>
      <c r="M36" s="440" t="s">
        <v>387</v>
      </c>
      <c r="N36" s="435"/>
      <c r="O36" s="441"/>
      <c r="P36" s="236"/>
      <c r="Q36" s="236"/>
      <c r="R36" s="236"/>
      <c r="S36" s="236"/>
      <c r="T36" s="236"/>
      <c r="U36" s="236"/>
      <c r="V36" s="236"/>
      <c r="W36" s="236"/>
      <c r="X36" s="236"/>
      <c r="Y36" s="236"/>
      <c r="Z36" s="236"/>
      <c r="AA36" s="431"/>
      <c r="AB36" s="431"/>
      <c r="AC36" s="431"/>
      <c r="AD36" s="431"/>
      <c r="AE36" s="236"/>
      <c r="AF36" s="236"/>
      <c r="AG36" s="236"/>
      <c r="AH36" s="236"/>
      <c r="AI36" s="236"/>
      <c r="AJ36" s="236"/>
      <c r="AK36" s="236"/>
      <c r="AL36" s="236"/>
      <c r="AM36" s="236"/>
      <c r="AN36" s="236"/>
      <c r="AO36" s="236"/>
      <c r="AP36" s="236"/>
      <c r="AQ36" s="244" t="s">
        <v>43</v>
      </c>
      <c r="AR36" s="244"/>
      <c r="AS36" s="244"/>
      <c r="AT36" s="244"/>
      <c r="AU36" s="236"/>
      <c r="AV36" s="236"/>
      <c r="AW36" s="236"/>
      <c r="AX36" s="236"/>
      <c r="AY36" s="236"/>
      <c r="AZ36" s="236"/>
      <c r="BA36" s="236"/>
      <c r="BB36" s="236"/>
      <c r="BC36" s="236"/>
      <c r="BD36" s="236"/>
      <c r="BE36" s="236"/>
      <c r="BF36" s="236"/>
      <c r="BG36" s="236"/>
      <c r="BH36" s="236"/>
      <c r="BI36" s="236"/>
      <c r="BJ36" s="337"/>
      <c r="BK36" s="428"/>
      <c r="BL36" s="428"/>
      <c r="BM36" s="428"/>
      <c r="BN36" s="428"/>
      <c r="BO36" s="428"/>
      <c r="BP36" s="428"/>
      <c r="BQ36" s="428"/>
      <c r="BR36" s="428"/>
    </row>
    <row r="37" spans="2:70" s="10" customFormat="1" ht="63.75" customHeight="1">
      <c r="B37" s="11">
        <v>22</v>
      </c>
      <c r="C37" s="50" t="s">
        <v>38</v>
      </c>
      <c r="D37" s="265" t="s">
        <v>393</v>
      </c>
      <c r="E37" s="265"/>
      <c r="F37" s="248" t="s">
        <v>398</v>
      </c>
      <c r="G37" s="248"/>
      <c r="H37" s="249" t="s">
        <v>121</v>
      </c>
      <c r="I37" s="249"/>
      <c r="J37" s="249"/>
      <c r="K37" s="249"/>
      <c r="L37" s="249"/>
      <c r="M37" s="440" t="s">
        <v>390</v>
      </c>
      <c r="N37" s="435"/>
      <c r="O37" s="441"/>
      <c r="P37" s="236"/>
      <c r="Q37" s="236"/>
      <c r="R37" s="236"/>
      <c r="S37" s="236"/>
      <c r="T37" s="236"/>
      <c r="U37" s="236"/>
      <c r="V37" s="236"/>
      <c r="W37" s="236"/>
      <c r="X37" s="236"/>
      <c r="Y37" s="236"/>
      <c r="Z37" s="236"/>
      <c r="AA37" s="431"/>
      <c r="AB37" s="431"/>
      <c r="AC37" s="431"/>
      <c r="AD37" s="431"/>
      <c r="AE37" s="244" t="s">
        <v>43</v>
      </c>
      <c r="AF37" s="244"/>
      <c r="AG37" s="244"/>
      <c r="AH37" s="244"/>
      <c r="AI37" s="236"/>
      <c r="AJ37" s="236"/>
      <c r="AK37" s="236"/>
      <c r="AL37" s="236"/>
      <c r="AM37" s="236"/>
      <c r="AN37" s="236"/>
      <c r="AO37" s="236"/>
      <c r="AP37" s="236"/>
      <c r="AQ37" s="236"/>
      <c r="AR37" s="236"/>
      <c r="AS37" s="236"/>
      <c r="AT37" s="236"/>
      <c r="AU37" s="236"/>
      <c r="AV37" s="236"/>
      <c r="AW37" s="236"/>
      <c r="AX37" s="236"/>
      <c r="AY37" s="236"/>
      <c r="AZ37" s="236"/>
      <c r="BA37" s="236"/>
      <c r="BB37" s="236"/>
      <c r="BC37" s="236"/>
      <c r="BD37" s="236"/>
      <c r="BE37" s="236"/>
      <c r="BF37" s="236"/>
      <c r="BG37" s="236"/>
      <c r="BH37" s="236"/>
      <c r="BI37" s="236"/>
      <c r="BJ37" s="337"/>
      <c r="BK37" s="428"/>
      <c r="BL37" s="428"/>
      <c r="BM37" s="428"/>
      <c r="BN37" s="428"/>
      <c r="BO37" s="428"/>
      <c r="BP37" s="428"/>
      <c r="BQ37" s="428"/>
      <c r="BR37" s="428"/>
    </row>
    <row r="38" spans="2:70" s="10" customFormat="1" ht="63.75" customHeight="1">
      <c r="B38" s="11">
        <v>23</v>
      </c>
      <c r="C38" s="50" t="s">
        <v>38</v>
      </c>
      <c r="D38" s="319" t="s">
        <v>394</v>
      </c>
      <c r="E38" s="319"/>
      <c r="F38" s="265" t="s">
        <v>388</v>
      </c>
      <c r="G38" s="265"/>
      <c r="H38" s="249" t="s">
        <v>121</v>
      </c>
      <c r="I38" s="249"/>
      <c r="J38" s="249"/>
      <c r="K38" s="249"/>
      <c r="L38" s="249"/>
      <c r="M38" s="440" t="s">
        <v>389</v>
      </c>
      <c r="N38" s="435"/>
      <c r="O38" s="441"/>
      <c r="P38" s="236"/>
      <c r="Q38" s="236"/>
      <c r="R38" s="236"/>
      <c r="S38" s="236"/>
      <c r="T38" s="236"/>
      <c r="U38" s="236"/>
      <c r="V38" s="236"/>
      <c r="W38" s="236"/>
      <c r="X38" s="236"/>
      <c r="Y38" s="236"/>
      <c r="Z38" s="236"/>
      <c r="AA38" s="438"/>
      <c r="AB38" s="438"/>
      <c r="AC38" s="438"/>
      <c r="AD38" s="438"/>
      <c r="AE38" s="244" t="s">
        <v>43</v>
      </c>
      <c r="AF38" s="244"/>
      <c r="AG38" s="244"/>
      <c r="AH38" s="244"/>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337"/>
      <c r="BK38" s="428"/>
      <c r="BL38" s="428"/>
      <c r="BM38" s="428"/>
      <c r="BN38" s="428"/>
      <c r="BO38" s="428"/>
      <c r="BP38" s="428"/>
      <c r="BQ38" s="428"/>
      <c r="BR38" s="428"/>
    </row>
    <row r="39" spans="2:70" s="10" customFormat="1" ht="86.25" customHeight="1" thickBot="1">
      <c r="B39" s="11">
        <v>24</v>
      </c>
      <c r="C39" s="28" t="s">
        <v>38</v>
      </c>
      <c r="D39" s="280" t="s">
        <v>125</v>
      </c>
      <c r="E39" s="281"/>
      <c r="F39" s="282" t="s">
        <v>341</v>
      </c>
      <c r="G39" s="283"/>
      <c r="H39" s="282" t="s">
        <v>127</v>
      </c>
      <c r="I39" s="284"/>
      <c r="J39" s="284"/>
      <c r="K39" s="284"/>
      <c r="L39" s="283"/>
      <c r="M39" s="457" t="s">
        <v>106</v>
      </c>
      <c r="N39" s="458"/>
      <c r="O39" s="459"/>
      <c r="P39" s="418"/>
      <c r="Q39" s="418"/>
      <c r="R39" s="418"/>
      <c r="S39" s="418"/>
      <c r="T39" s="418"/>
      <c r="U39" s="418"/>
      <c r="V39" s="418"/>
      <c r="W39" s="418"/>
      <c r="X39" s="418"/>
      <c r="Y39" s="418"/>
      <c r="Z39" s="418"/>
      <c r="AA39" s="452"/>
      <c r="AB39" s="452"/>
      <c r="AC39" s="452"/>
      <c r="AD39" s="452"/>
      <c r="AE39" s="418"/>
      <c r="AF39" s="418"/>
      <c r="AG39" s="418"/>
      <c r="AH39" s="418"/>
      <c r="AI39" s="453"/>
      <c r="AJ39" s="454"/>
      <c r="AK39" s="454"/>
      <c r="AL39" s="455"/>
      <c r="AM39" s="456" t="s">
        <v>43</v>
      </c>
      <c r="AN39" s="456"/>
      <c r="AO39" s="456"/>
      <c r="AP39" s="456"/>
      <c r="AQ39" s="418"/>
      <c r="AR39" s="418"/>
      <c r="AS39" s="418"/>
      <c r="AT39" s="418"/>
      <c r="AU39" s="418"/>
      <c r="AV39" s="418"/>
      <c r="AW39" s="418"/>
      <c r="AX39" s="418"/>
      <c r="AY39" s="418"/>
      <c r="AZ39" s="418"/>
      <c r="BA39" s="418"/>
      <c r="BB39" s="418"/>
      <c r="BC39" s="418"/>
      <c r="BD39" s="418"/>
      <c r="BE39" s="418"/>
      <c r="BF39" s="418"/>
      <c r="BG39" s="418"/>
      <c r="BH39" s="418"/>
      <c r="BI39" s="418"/>
      <c r="BJ39" s="419"/>
      <c r="BK39" s="428"/>
      <c r="BL39" s="428"/>
      <c r="BM39" s="428"/>
      <c r="BN39" s="428"/>
      <c r="BO39" s="428"/>
      <c r="BP39" s="428"/>
      <c r="BQ39" s="428"/>
      <c r="BR39" s="428"/>
    </row>
    <row r="40" spans="2:70" s="10" customFormat="1" ht="15" customHeight="1" thickBot="1">
      <c r="B40" s="245" t="s">
        <v>128</v>
      </c>
      <c r="C40" s="246"/>
      <c r="D40" s="246"/>
      <c r="E40" s="246"/>
      <c r="F40" s="246"/>
      <c r="G40" s="246"/>
      <c r="H40" s="246"/>
      <c r="I40" s="246"/>
      <c r="J40" s="246"/>
      <c r="K40" s="246"/>
      <c r="L40" s="246"/>
      <c r="M40" s="246"/>
      <c r="N40" s="246"/>
      <c r="O40" s="246"/>
      <c r="P40" s="246"/>
      <c r="Q40" s="246"/>
      <c r="R40" s="246"/>
      <c r="S40" s="246"/>
      <c r="T40" s="246"/>
      <c r="U40" s="246"/>
      <c r="V40" s="246"/>
      <c r="W40" s="246"/>
      <c r="X40" s="246"/>
      <c r="Y40" s="246"/>
      <c r="Z40" s="246"/>
      <c r="AA40" s="246"/>
      <c r="AB40" s="246"/>
      <c r="AC40" s="246"/>
      <c r="AD40" s="246"/>
      <c r="AE40" s="246"/>
      <c r="AF40" s="246"/>
      <c r="AG40" s="246"/>
      <c r="AH40" s="246"/>
      <c r="AI40" s="246"/>
      <c r="AJ40" s="246"/>
      <c r="AK40" s="246"/>
      <c r="AL40" s="246"/>
      <c r="AM40" s="246"/>
      <c r="AN40" s="246"/>
      <c r="AO40" s="246"/>
      <c r="AP40" s="246"/>
      <c r="AQ40" s="246"/>
      <c r="AR40" s="246"/>
      <c r="AS40" s="246"/>
      <c r="AT40" s="246"/>
      <c r="AU40" s="246"/>
      <c r="AV40" s="246"/>
      <c r="AW40" s="246"/>
      <c r="AX40" s="246"/>
      <c r="AY40" s="246"/>
      <c r="AZ40" s="246"/>
      <c r="BA40" s="246"/>
      <c r="BB40" s="246"/>
      <c r="BC40" s="246"/>
      <c r="BD40" s="246"/>
      <c r="BE40" s="246"/>
      <c r="BF40" s="246"/>
      <c r="BG40" s="246"/>
      <c r="BH40" s="246"/>
      <c r="BI40" s="246"/>
      <c r="BJ40" s="247"/>
      <c r="BK40" s="142"/>
      <c r="BL40" s="142"/>
      <c r="BM40" s="142"/>
      <c r="BN40" s="142"/>
      <c r="BO40" s="142"/>
      <c r="BP40" s="142"/>
      <c r="BQ40" s="142"/>
      <c r="BR40" s="142"/>
    </row>
    <row r="41" spans="2:70" s="10" customFormat="1" ht="41.25" customHeight="1" thickBot="1">
      <c r="B41" s="29" t="s">
        <v>20</v>
      </c>
      <c r="C41" s="27" t="s">
        <v>21</v>
      </c>
      <c r="D41" s="229" t="s">
        <v>22</v>
      </c>
      <c r="E41" s="229"/>
      <c r="F41" s="229" t="s">
        <v>23</v>
      </c>
      <c r="G41" s="229"/>
      <c r="H41" s="229" t="s">
        <v>24</v>
      </c>
      <c r="I41" s="229"/>
      <c r="J41" s="229"/>
      <c r="K41" s="229"/>
      <c r="L41" s="229"/>
      <c r="M41" s="229" t="s">
        <v>25</v>
      </c>
      <c r="N41" s="229"/>
      <c r="O41" s="229" t="s">
        <v>26</v>
      </c>
      <c r="P41" s="229"/>
      <c r="Q41" s="229"/>
      <c r="R41" s="229"/>
      <c r="S41" s="229" t="s">
        <v>27</v>
      </c>
      <c r="T41" s="229"/>
      <c r="U41" s="229"/>
      <c r="V41" s="229"/>
      <c r="W41" s="229" t="s">
        <v>28</v>
      </c>
      <c r="X41" s="229"/>
      <c r="Y41" s="229"/>
      <c r="Z41" s="229"/>
      <c r="AA41" s="229" t="s">
        <v>308</v>
      </c>
      <c r="AB41" s="229"/>
      <c r="AC41" s="229"/>
      <c r="AD41" s="229"/>
      <c r="AE41" s="229" t="s">
        <v>30</v>
      </c>
      <c r="AF41" s="229"/>
      <c r="AG41" s="229"/>
      <c r="AH41" s="229"/>
      <c r="AI41" s="229" t="s">
        <v>31</v>
      </c>
      <c r="AJ41" s="229"/>
      <c r="AK41" s="229"/>
      <c r="AL41" s="229"/>
      <c r="AM41" s="229" t="s">
        <v>32</v>
      </c>
      <c r="AN41" s="229"/>
      <c r="AO41" s="229"/>
      <c r="AP41" s="229"/>
      <c r="AQ41" s="229" t="s">
        <v>33</v>
      </c>
      <c r="AR41" s="229"/>
      <c r="AS41" s="229"/>
      <c r="AT41" s="229"/>
      <c r="AU41" s="229" t="s">
        <v>34</v>
      </c>
      <c r="AV41" s="229"/>
      <c r="AW41" s="229"/>
      <c r="AX41" s="229"/>
      <c r="AY41" s="229" t="s">
        <v>35</v>
      </c>
      <c r="AZ41" s="229"/>
      <c r="BA41" s="229"/>
      <c r="BB41" s="229"/>
      <c r="BC41" s="229" t="s">
        <v>36</v>
      </c>
      <c r="BD41" s="229"/>
      <c r="BE41" s="229"/>
      <c r="BF41" s="229"/>
      <c r="BG41" s="229" t="s">
        <v>37</v>
      </c>
      <c r="BH41" s="229"/>
      <c r="BI41" s="229"/>
      <c r="BJ41" s="279"/>
      <c r="BK41" s="142"/>
      <c r="BL41" s="142"/>
      <c r="BM41" s="142"/>
      <c r="BN41" s="142"/>
      <c r="BO41" s="142"/>
      <c r="BP41" s="142"/>
      <c r="BQ41" s="142"/>
      <c r="BR41" s="142"/>
    </row>
    <row r="42" spans="2:70" s="10" customFormat="1" ht="118.5" customHeight="1">
      <c r="B42" s="32">
        <v>1</v>
      </c>
      <c r="C42" s="47" t="s">
        <v>129</v>
      </c>
      <c r="D42" s="468" t="s">
        <v>411</v>
      </c>
      <c r="E42" s="293"/>
      <c r="F42" s="294" t="s">
        <v>410</v>
      </c>
      <c r="G42" s="294"/>
      <c r="H42" s="294" t="s">
        <v>318</v>
      </c>
      <c r="I42" s="294"/>
      <c r="J42" s="294"/>
      <c r="K42" s="294"/>
      <c r="L42" s="294"/>
      <c r="M42" s="469" t="s">
        <v>343</v>
      </c>
      <c r="N42" s="469"/>
      <c r="O42" s="460"/>
      <c r="P42" s="460"/>
      <c r="Q42" s="460"/>
      <c r="R42" s="460"/>
      <c r="S42" s="460"/>
      <c r="T42" s="460"/>
      <c r="U42" s="460"/>
      <c r="V42" s="460"/>
      <c r="W42" s="462"/>
      <c r="X42" s="462"/>
      <c r="Y42" s="462"/>
      <c r="Z42" s="462"/>
      <c r="AA42" s="463"/>
      <c r="AB42" s="463"/>
      <c r="AC42" s="463"/>
      <c r="AD42" s="463"/>
      <c r="AE42" s="463"/>
      <c r="AF42" s="463"/>
      <c r="AG42" s="463"/>
      <c r="AH42" s="463"/>
      <c r="AI42" s="464"/>
      <c r="AJ42" s="464"/>
      <c r="AK42" s="464"/>
      <c r="AL42" s="464"/>
      <c r="AM42" s="464"/>
      <c r="AN42" s="464"/>
      <c r="AO42" s="464"/>
      <c r="AP42" s="464"/>
      <c r="AQ42" s="464"/>
      <c r="AR42" s="464"/>
      <c r="AS42" s="464"/>
      <c r="AT42" s="464"/>
      <c r="AU42" s="464"/>
      <c r="AV42" s="464"/>
      <c r="AW42" s="464"/>
      <c r="AX42" s="464"/>
      <c r="AY42" s="464" t="s">
        <v>43</v>
      </c>
      <c r="AZ42" s="464"/>
      <c r="BA42" s="464"/>
      <c r="BB42" s="464"/>
      <c r="BC42" s="467"/>
      <c r="BD42" s="467"/>
      <c r="BE42" s="467"/>
      <c r="BF42" s="467"/>
      <c r="BG42" s="460"/>
      <c r="BH42" s="460"/>
      <c r="BI42" s="460"/>
      <c r="BJ42" s="461"/>
      <c r="BK42" s="432"/>
      <c r="BL42" s="432"/>
      <c r="BM42" s="432"/>
      <c r="BN42" s="432"/>
      <c r="BO42" s="432"/>
      <c r="BP42" s="432"/>
      <c r="BQ42" s="432"/>
      <c r="BR42" s="432"/>
    </row>
    <row r="43" spans="2:70" s="10" customFormat="1" ht="87.75" customHeight="1">
      <c r="B43" s="30">
        <v>2</v>
      </c>
      <c r="C43" s="42" t="s">
        <v>129</v>
      </c>
      <c r="D43" s="265" t="s">
        <v>408</v>
      </c>
      <c r="E43" s="265"/>
      <c r="F43" s="465" t="s">
        <v>403</v>
      </c>
      <c r="G43" s="288"/>
      <c r="H43" s="262" t="s">
        <v>127</v>
      </c>
      <c r="I43" s="262"/>
      <c r="J43" s="262"/>
      <c r="K43" s="262"/>
      <c r="L43" s="262"/>
      <c r="M43" s="439" t="s">
        <v>406</v>
      </c>
      <c r="N43" s="439"/>
      <c r="O43" s="231"/>
      <c r="P43" s="231"/>
      <c r="Q43" s="231"/>
      <c r="R43" s="231"/>
      <c r="S43" s="466"/>
      <c r="T43" s="466"/>
      <c r="U43" s="466"/>
      <c r="V43" s="466"/>
      <c r="W43" s="466"/>
      <c r="X43" s="466"/>
      <c r="Y43" s="466"/>
      <c r="Z43" s="466"/>
      <c r="AA43" s="466"/>
      <c r="AB43" s="466"/>
      <c r="AC43" s="466"/>
      <c r="AD43" s="466"/>
      <c r="AE43" s="466"/>
      <c r="AF43" s="466"/>
      <c r="AG43" s="466"/>
      <c r="AH43" s="466"/>
      <c r="AI43" s="244" t="s">
        <v>43</v>
      </c>
      <c r="AJ43" s="244"/>
      <c r="AK43" s="244"/>
      <c r="AL43" s="244"/>
      <c r="AM43" s="231"/>
      <c r="AN43" s="231"/>
      <c r="AO43" s="231"/>
      <c r="AP43" s="231"/>
      <c r="AQ43" s="231"/>
      <c r="AR43" s="231"/>
      <c r="AS43" s="231"/>
      <c r="AT43" s="231"/>
      <c r="AU43" s="236"/>
      <c r="AV43" s="236"/>
      <c r="AW43" s="236"/>
      <c r="AX43" s="236"/>
      <c r="AY43" s="236"/>
      <c r="AZ43" s="236"/>
      <c r="BA43" s="236"/>
      <c r="BB43" s="236"/>
      <c r="BC43" s="236"/>
      <c r="BD43" s="236"/>
      <c r="BE43" s="236"/>
      <c r="BF43" s="236"/>
      <c r="BG43" s="231"/>
      <c r="BH43" s="231"/>
      <c r="BI43" s="231"/>
      <c r="BJ43" s="414"/>
      <c r="BK43" s="432"/>
      <c r="BL43" s="432"/>
      <c r="BM43" s="432"/>
      <c r="BN43" s="432"/>
      <c r="BO43" s="432"/>
      <c r="BP43" s="432"/>
      <c r="BQ43" s="432"/>
      <c r="BR43" s="432"/>
    </row>
    <row r="44" spans="2:70" s="10" customFormat="1" ht="87.75" customHeight="1">
      <c r="B44" s="30">
        <v>3</v>
      </c>
      <c r="C44" s="42" t="s">
        <v>129</v>
      </c>
      <c r="D44" s="265" t="s">
        <v>346</v>
      </c>
      <c r="E44" s="265"/>
      <c r="F44" s="288"/>
      <c r="G44" s="288"/>
      <c r="H44" s="262" t="s">
        <v>127</v>
      </c>
      <c r="I44" s="262"/>
      <c r="J44" s="262"/>
      <c r="K44" s="262"/>
      <c r="L44" s="262"/>
      <c r="M44" s="439" t="s">
        <v>345</v>
      </c>
      <c r="N44" s="439"/>
      <c r="O44" s="231"/>
      <c r="P44" s="231"/>
      <c r="Q44" s="231"/>
      <c r="R44" s="231"/>
      <c r="S44" s="231"/>
      <c r="T44" s="231"/>
      <c r="U44" s="231"/>
      <c r="V44" s="231"/>
      <c r="W44" s="231"/>
      <c r="X44" s="231"/>
      <c r="Y44" s="231"/>
      <c r="Z44" s="231"/>
      <c r="AA44" s="231"/>
      <c r="AB44" s="231"/>
      <c r="AC44" s="231"/>
      <c r="AD44" s="231"/>
      <c r="AE44" s="231"/>
      <c r="AF44" s="231"/>
      <c r="AG44" s="231"/>
      <c r="AH44" s="231"/>
      <c r="AI44" s="231"/>
      <c r="AJ44" s="231"/>
      <c r="AK44" s="231"/>
      <c r="AL44" s="231"/>
      <c r="AM44" s="231"/>
      <c r="AN44" s="231"/>
      <c r="AO44" s="231"/>
      <c r="AP44" s="231"/>
      <c r="AQ44" s="231"/>
      <c r="AR44" s="231"/>
      <c r="AS44" s="231"/>
      <c r="AT44" s="231"/>
      <c r="AU44" s="236"/>
      <c r="AV44" s="236"/>
      <c r="AW44" s="236"/>
      <c r="AX44" s="236"/>
      <c r="AY44" s="236"/>
      <c r="AZ44" s="236"/>
      <c r="BA44" s="236"/>
      <c r="BB44" s="236"/>
      <c r="BC44" s="236"/>
      <c r="BD44" s="236"/>
      <c r="BE44" s="236"/>
      <c r="BF44" s="236"/>
      <c r="BG44" s="244" t="s">
        <v>43</v>
      </c>
      <c r="BH44" s="244"/>
      <c r="BI44" s="244"/>
      <c r="BJ44" s="427"/>
      <c r="BK44" s="155"/>
      <c r="BL44" s="155"/>
      <c r="BM44" s="155"/>
      <c r="BN44" s="155"/>
      <c r="BO44" s="155"/>
      <c r="BP44" s="155"/>
      <c r="BQ44" s="155"/>
      <c r="BR44" s="155"/>
    </row>
    <row r="45" spans="2:70" s="10" customFormat="1" ht="52.5" customHeight="1">
      <c r="B45" s="30">
        <v>1</v>
      </c>
      <c r="C45" s="42" t="s">
        <v>139</v>
      </c>
      <c r="D45" s="262" t="s">
        <v>140</v>
      </c>
      <c r="E45" s="262"/>
      <c r="F45" s="262" t="s">
        <v>141</v>
      </c>
      <c r="G45" s="262"/>
      <c r="H45" s="262" t="s">
        <v>142</v>
      </c>
      <c r="I45" s="262"/>
      <c r="J45" s="262"/>
      <c r="K45" s="262"/>
      <c r="L45" s="262"/>
      <c r="M45" s="434" t="s">
        <v>356</v>
      </c>
      <c r="N45" s="262"/>
      <c r="O45" s="236"/>
      <c r="P45" s="236"/>
      <c r="Q45" s="236"/>
      <c r="R45" s="236"/>
      <c r="S45" s="244" t="s">
        <v>43</v>
      </c>
      <c r="T45" s="244"/>
      <c r="U45" s="244"/>
      <c r="V45" s="244"/>
      <c r="W45" s="236"/>
      <c r="X45" s="236"/>
      <c r="Y45" s="236"/>
      <c r="Z45" s="236"/>
      <c r="AA45" s="470" t="s">
        <v>43</v>
      </c>
      <c r="AB45" s="438"/>
      <c r="AC45" s="438"/>
      <c r="AD45" s="438"/>
      <c r="AE45" s="236"/>
      <c r="AF45" s="236"/>
      <c r="AG45" s="236"/>
      <c r="AH45" s="236"/>
      <c r="AI45" s="244" t="s">
        <v>43</v>
      </c>
      <c r="AJ45" s="244"/>
      <c r="AK45" s="244"/>
      <c r="AL45" s="244"/>
      <c r="AM45" s="236"/>
      <c r="AN45" s="236"/>
      <c r="AO45" s="236"/>
      <c r="AP45" s="236"/>
      <c r="AQ45" s="244" t="s">
        <v>43</v>
      </c>
      <c r="AR45" s="244"/>
      <c r="AS45" s="244"/>
      <c r="AT45" s="244"/>
      <c r="AU45" s="236"/>
      <c r="AV45" s="236"/>
      <c r="AW45" s="236"/>
      <c r="AX45" s="236"/>
      <c r="AY45" s="244" t="s">
        <v>43</v>
      </c>
      <c r="AZ45" s="244"/>
      <c r="BA45" s="244"/>
      <c r="BB45" s="244"/>
      <c r="BC45" s="236"/>
      <c r="BD45" s="236"/>
      <c r="BE45" s="236"/>
      <c r="BF45" s="236"/>
      <c r="BG45" s="244" t="s">
        <v>43</v>
      </c>
      <c r="BH45" s="244"/>
      <c r="BI45" s="244"/>
      <c r="BJ45" s="427"/>
      <c r="BK45" s="428"/>
      <c r="BL45" s="428"/>
      <c r="BM45" s="428"/>
      <c r="BN45" s="428"/>
      <c r="BO45" s="428"/>
      <c r="BP45" s="428"/>
      <c r="BQ45" s="428"/>
      <c r="BR45" s="428"/>
    </row>
    <row r="46" spans="2:70" s="10" customFormat="1" ht="48.75" customHeight="1">
      <c r="B46" s="30">
        <v>2</v>
      </c>
      <c r="C46" s="42" t="s">
        <v>139</v>
      </c>
      <c r="D46" s="262" t="s">
        <v>144</v>
      </c>
      <c r="E46" s="262"/>
      <c r="F46" s="262" t="s">
        <v>141</v>
      </c>
      <c r="G46" s="262"/>
      <c r="H46" s="262" t="s">
        <v>142</v>
      </c>
      <c r="I46" s="262"/>
      <c r="J46" s="262"/>
      <c r="K46" s="262"/>
      <c r="L46" s="262"/>
      <c r="M46" s="434" t="s">
        <v>357</v>
      </c>
      <c r="N46" s="262"/>
      <c r="O46" s="244" t="s">
        <v>43</v>
      </c>
      <c r="P46" s="244"/>
      <c r="Q46" s="244"/>
      <c r="R46" s="244"/>
      <c r="S46" s="236"/>
      <c r="T46" s="236"/>
      <c r="U46" s="236"/>
      <c r="V46" s="236"/>
      <c r="W46" s="244" t="s">
        <v>43</v>
      </c>
      <c r="X46" s="244"/>
      <c r="Y46" s="244"/>
      <c r="Z46" s="244"/>
      <c r="AA46" s="471"/>
      <c r="AB46" s="431"/>
      <c r="AC46" s="431"/>
      <c r="AD46" s="431"/>
      <c r="AE46" s="244" t="s">
        <v>43</v>
      </c>
      <c r="AF46" s="244"/>
      <c r="AG46" s="244"/>
      <c r="AH46" s="244"/>
      <c r="AI46" s="236"/>
      <c r="AJ46" s="236"/>
      <c r="AK46" s="236"/>
      <c r="AL46" s="236"/>
      <c r="AM46" s="244" t="s">
        <v>43</v>
      </c>
      <c r="AN46" s="244"/>
      <c r="AO46" s="244"/>
      <c r="AP46" s="244"/>
      <c r="AQ46" s="236"/>
      <c r="AR46" s="236"/>
      <c r="AS46" s="236"/>
      <c r="AT46" s="236"/>
      <c r="AU46" s="244" t="s">
        <v>43</v>
      </c>
      <c r="AV46" s="244"/>
      <c r="AW46" s="244"/>
      <c r="AX46" s="244"/>
      <c r="AY46" s="236"/>
      <c r="AZ46" s="236"/>
      <c r="BA46" s="236"/>
      <c r="BB46" s="236"/>
      <c r="BC46" s="244" t="s">
        <v>43</v>
      </c>
      <c r="BD46" s="244"/>
      <c r="BE46" s="244"/>
      <c r="BF46" s="244"/>
      <c r="BG46" s="236"/>
      <c r="BH46" s="236"/>
      <c r="BI46" s="236"/>
      <c r="BJ46" s="337"/>
      <c r="BK46" s="428"/>
      <c r="BL46" s="428"/>
      <c r="BM46" s="428"/>
      <c r="BN46" s="428"/>
      <c r="BO46" s="428"/>
      <c r="BP46" s="428"/>
      <c r="BQ46" s="428"/>
      <c r="BR46" s="428"/>
    </row>
    <row r="47" spans="2:70" s="10" customFormat="1" ht="37.5" customHeight="1">
      <c r="B47" s="30">
        <v>3</v>
      </c>
      <c r="C47" s="44" t="s">
        <v>139</v>
      </c>
      <c r="D47" s="262" t="s">
        <v>145</v>
      </c>
      <c r="E47" s="262"/>
      <c r="F47" s="262" t="s">
        <v>141</v>
      </c>
      <c r="G47" s="262"/>
      <c r="H47" s="262" t="s">
        <v>127</v>
      </c>
      <c r="I47" s="262"/>
      <c r="J47" s="262"/>
      <c r="K47" s="262"/>
      <c r="L47" s="262"/>
      <c r="M47" s="439" t="s">
        <v>222</v>
      </c>
      <c r="N47" s="439"/>
      <c r="O47" s="236"/>
      <c r="P47" s="236"/>
      <c r="Q47" s="236"/>
      <c r="R47" s="236"/>
      <c r="S47" s="236"/>
      <c r="T47" s="236"/>
      <c r="U47" s="236"/>
      <c r="V47" s="236"/>
      <c r="W47" s="447"/>
      <c r="X47" s="448"/>
      <c r="Y47" s="448"/>
      <c r="Z47" s="441"/>
      <c r="AA47" s="442" t="s">
        <v>43</v>
      </c>
      <c r="AB47" s="443"/>
      <c r="AC47" s="443"/>
      <c r="AD47" s="426"/>
      <c r="AE47" s="236"/>
      <c r="AF47" s="236"/>
      <c r="AG47" s="236"/>
      <c r="AH47" s="236"/>
      <c r="AI47" s="447"/>
      <c r="AJ47" s="448"/>
      <c r="AK47" s="448"/>
      <c r="AL47" s="441"/>
      <c r="AM47" s="244" t="s">
        <v>43</v>
      </c>
      <c r="AN47" s="244"/>
      <c r="AO47" s="244"/>
      <c r="AP47" s="244"/>
      <c r="AU47" s="236"/>
      <c r="AV47" s="236"/>
      <c r="AW47" s="236"/>
      <c r="AX47" s="236"/>
      <c r="AY47" s="442" t="s">
        <v>43</v>
      </c>
      <c r="AZ47" s="443"/>
      <c r="BA47" s="443"/>
      <c r="BB47" s="426"/>
      <c r="BC47" s="447"/>
      <c r="BD47" s="448"/>
      <c r="BE47" s="448"/>
      <c r="BF47" s="441"/>
      <c r="BG47" s="236"/>
      <c r="BH47" s="236"/>
      <c r="BI47" s="236"/>
      <c r="BJ47" s="337"/>
      <c r="BK47" s="428"/>
      <c r="BL47" s="428"/>
      <c r="BM47" s="428"/>
      <c r="BN47" s="428"/>
      <c r="BO47" s="428"/>
      <c r="BP47" s="428"/>
      <c r="BQ47" s="428"/>
      <c r="BR47" s="428"/>
    </row>
    <row r="48" spans="2:70" s="163" customFormat="1" ht="37.5" customHeight="1">
      <c r="B48" s="30">
        <v>4</v>
      </c>
      <c r="C48" s="42" t="s">
        <v>139</v>
      </c>
      <c r="D48" s="282" t="s">
        <v>361</v>
      </c>
      <c r="E48" s="283"/>
      <c r="F48" s="282" t="s">
        <v>362</v>
      </c>
      <c r="G48" s="283"/>
      <c r="H48" s="262" t="s">
        <v>127</v>
      </c>
      <c r="I48" s="262"/>
      <c r="J48" s="262"/>
      <c r="K48" s="262"/>
      <c r="L48" s="262"/>
      <c r="M48" s="474" t="s">
        <v>391</v>
      </c>
      <c r="N48" s="475"/>
      <c r="O48" s="472"/>
      <c r="P48" s="472"/>
      <c r="Q48" s="472"/>
      <c r="R48" s="472"/>
      <c r="S48" s="472"/>
      <c r="T48" s="472"/>
      <c r="U48" s="472"/>
      <c r="V48" s="472"/>
      <c r="W48" s="244" t="s">
        <v>43</v>
      </c>
      <c r="X48" s="244"/>
      <c r="Y48" s="244"/>
      <c r="Z48" s="244"/>
      <c r="AA48" s="472"/>
      <c r="AB48" s="472"/>
      <c r="AC48" s="472"/>
      <c r="AD48" s="472"/>
      <c r="AE48" s="472"/>
      <c r="AF48" s="472"/>
      <c r="AG48" s="472"/>
      <c r="AH48" s="472"/>
      <c r="AI48" s="472"/>
      <c r="AJ48" s="472"/>
      <c r="AK48" s="472"/>
      <c r="AL48" s="472"/>
      <c r="AM48" s="472"/>
      <c r="AN48" s="472"/>
      <c r="AO48" s="472"/>
      <c r="AP48" s="472"/>
      <c r="AQ48" s="472"/>
      <c r="AR48" s="472"/>
      <c r="AS48" s="472"/>
      <c r="AT48" s="472"/>
      <c r="AU48" s="472"/>
      <c r="AV48" s="472"/>
      <c r="AW48" s="472"/>
      <c r="AX48" s="472"/>
      <c r="AY48" s="472"/>
      <c r="AZ48" s="472"/>
      <c r="BA48" s="472"/>
      <c r="BB48" s="472"/>
      <c r="BC48" s="472"/>
      <c r="BD48" s="472"/>
      <c r="BE48" s="472"/>
      <c r="BF48" s="472"/>
      <c r="BG48" s="472"/>
      <c r="BH48" s="472"/>
      <c r="BI48" s="472"/>
      <c r="BJ48" s="473"/>
      <c r="BK48" s="162"/>
      <c r="BL48" s="162"/>
      <c r="BM48" s="162"/>
      <c r="BN48" s="162"/>
      <c r="BO48" s="162"/>
      <c r="BP48" s="162"/>
      <c r="BQ48" s="162"/>
      <c r="BR48" s="162"/>
    </row>
    <row r="49" spans="2:70" s="163" customFormat="1" ht="56.5" customHeight="1">
      <c r="B49" s="30">
        <v>1</v>
      </c>
      <c r="C49" s="50" t="s">
        <v>154</v>
      </c>
      <c r="D49" s="265" t="s">
        <v>402</v>
      </c>
      <c r="E49" s="265"/>
      <c r="F49" s="262" t="s">
        <v>400</v>
      </c>
      <c r="G49" s="262"/>
      <c r="H49" s="262" t="s">
        <v>41</v>
      </c>
      <c r="I49" s="262"/>
      <c r="J49" s="262"/>
      <c r="K49" s="262"/>
      <c r="L49" s="262"/>
      <c r="M49" s="439" t="s">
        <v>106</v>
      </c>
      <c r="N49" s="439"/>
      <c r="O49" s="231"/>
      <c r="P49" s="231"/>
      <c r="Q49" s="231"/>
      <c r="R49" s="231"/>
      <c r="S49" s="231"/>
      <c r="T49" s="231"/>
      <c r="U49" s="231"/>
      <c r="V49" s="231"/>
      <c r="W49" s="244"/>
      <c r="X49" s="244"/>
      <c r="Y49" s="244"/>
      <c r="Z49" s="244"/>
      <c r="AA49" s="244" t="s">
        <v>43</v>
      </c>
      <c r="AB49" s="244"/>
      <c r="AC49" s="244"/>
      <c r="AD49" s="244"/>
      <c r="AE49" s="231"/>
      <c r="AF49" s="231"/>
      <c r="AG49" s="231"/>
      <c r="AH49" s="231"/>
      <c r="AI49" s="415"/>
      <c r="AJ49" s="416"/>
      <c r="AK49" s="416"/>
      <c r="AL49" s="417"/>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414"/>
      <c r="BK49" s="162"/>
      <c r="BL49" s="162"/>
      <c r="BM49" s="162"/>
      <c r="BN49" s="162"/>
      <c r="BO49" s="162"/>
      <c r="BP49" s="162"/>
      <c r="BQ49" s="162"/>
      <c r="BR49" s="162"/>
    </row>
    <row r="50" spans="2:70" s="10" customFormat="1" ht="57.75" customHeight="1">
      <c r="B50" s="30">
        <v>2</v>
      </c>
      <c r="C50" s="50" t="s">
        <v>154</v>
      </c>
      <c r="D50" s="262" t="s">
        <v>321</v>
      </c>
      <c r="E50" s="262"/>
      <c r="F50" s="262" t="s">
        <v>322</v>
      </c>
      <c r="G50" s="262"/>
      <c r="H50" s="262" t="s">
        <v>152</v>
      </c>
      <c r="I50" s="262"/>
      <c r="J50" s="262"/>
      <c r="K50" s="262"/>
      <c r="L50" s="262"/>
      <c r="M50" s="439" t="s">
        <v>354</v>
      </c>
      <c r="N50" s="439"/>
      <c r="O50" s="231"/>
      <c r="P50" s="231"/>
      <c r="Q50" s="231"/>
      <c r="R50" s="231"/>
      <c r="S50" s="231"/>
      <c r="T50" s="231"/>
      <c r="U50" s="231"/>
      <c r="V50" s="231"/>
      <c r="W50" s="231"/>
      <c r="X50" s="231"/>
      <c r="Y50" s="231"/>
      <c r="Z50" s="231"/>
      <c r="AA50" s="433"/>
      <c r="AB50" s="433"/>
      <c r="AC50" s="433"/>
      <c r="AD50" s="433"/>
      <c r="AE50" s="231"/>
      <c r="AF50" s="231"/>
      <c r="AG50" s="231"/>
      <c r="AH50" s="231"/>
      <c r="AI50" s="415"/>
      <c r="AJ50" s="416"/>
      <c r="AK50" s="416"/>
      <c r="AL50" s="417"/>
      <c r="AM50" s="231"/>
      <c r="AN50" s="231"/>
      <c r="AO50" s="231"/>
      <c r="AP50" s="231"/>
      <c r="AQ50" s="244"/>
      <c r="AR50" s="244"/>
      <c r="AS50" s="244"/>
      <c r="AT50" s="244"/>
      <c r="AU50" s="244" t="s">
        <v>43</v>
      </c>
      <c r="AV50" s="244"/>
      <c r="AW50" s="244"/>
      <c r="AX50" s="244"/>
      <c r="AY50" s="231"/>
      <c r="AZ50" s="231"/>
      <c r="BA50" s="231"/>
      <c r="BB50" s="231"/>
      <c r="BC50" s="231"/>
      <c r="BD50" s="231"/>
      <c r="BE50" s="231"/>
      <c r="BF50" s="231"/>
      <c r="BG50" s="231"/>
      <c r="BH50" s="231"/>
      <c r="BI50" s="231"/>
      <c r="BJ50" s="414"/>
      <c r="BK50" s="432"/>
      <c r="BL50" s="432"/>
      <c r="BM50" s="432"/>
      <c r="BN50" s="432"/>
      <c r="BO50" s="432"/>
      <c r="BP50" s="432"/>
      <c r="BQ50" s="432"/>
      <c r="BR50" s="432"/>
    </row>
    <row r="51" spans="2:70" s="10" customFormat="1" ht="39" customHeight="1">
      <c r="B51" s="30">
        <v>3</v>
      </c>
      <c r="C51" s="50" t="s">
        <v>154</v>
      </c>
      <c r="D51" s="319" t="s">
        <v>155</v>
      </c>
      <c r="E51" s="319"/>
      <c r="F51" s="262" t="s">
        <v>156</v>
      </c>
      <c r="G51" s="262"/>
      <c r="H51" s="249" t="s">
        <v>54</v>
      </c>
      <c r="I51" s="249"/>
      <c r="J51" s="249"/>
      <c r="K51" s="249"/>
      <c r="L51" s="249"/>
      <c r="M51" s="439" t="s">
        <v>150</v>
      </c>
      <c r="N51" s="439"/>
      <c r="O51" s="231"/>
      <c r="P51" s="231"/>
      <c r="Q51" s="231"/>
      <c r="R51" s="231"/>
      <c r="S51" s="231"/>
      <c r="T51" s="231"/>
      <c r="U51" s="231"/>
      <c r="V51" s="231"/>
      <c r="W51" s="231"/>
      <c r="X51" s="231"/>
      <c r="Y51" s="231"/>
      <c r="Z51" s="231"/>
      <c r="AA51" s="236"/>
      <c r="AB51" s="236"/>
      <c r="AC51" s="236"/>
      <c r="AD51" s="236"/>
      <c r="AE51" s="231"/>
      <c r="AF51" s="231"/>
      <c r="AG51" s="231"/>
      <c r="AH51" s="231"/>
      <c r="AI51" s="231"/>
      <c r="AJ51" s="231"/>
      <c r="AK51" s="231"/>
      <c r="AL51" s="231"/>
      <c r="AM51" s="231"/>
      <c r="AN51" s="231"/>
      <c r="AO51" s="231"/>
      <c r="AP51" s="231"/>
      <c r="AQ51" s="231"/>
      <c r="AR51" s="231"/>
      <c r="AS51" s="231"/>
      <c r="AT51" s="231"/>
      <c r="AU51" s="244" t="s">
        <v>43</v>
      </c>
      <c r="AV51" s="244"/>
      <c r="AW51" s="244"/>
      <c r="AX51" s="244"/>
      <c r="AY51" s="231"/>
      <c r="AZ51" s="231"/>
      <c r="BA51" s="231"/>
      <c r="BB51" s="231"/>
      <c r="BC51" s="231"/>
      <c r="BD51" s="231"/>
      <c r="BE51" s="231"/>
      <c r="BF51" s="231"/>
      <c r="BG51" s="231"/>
      <c r="BH51" s="231"/>
      <c r="BI51" s="231"/>
      <c r="BJ51" s="414"/>
      <c r="BK51" s="432"/>
      <c r="BL51" s="432"/>
      <c r="BM51" s="432"/>
      <c r="BN51" s="432"/>
      <c r="BO51" s="432"/>
      <c r="BP51" s="432"/>
      <c r="BQ51" s="432"/>
      <c r="BR51" s="432"/>
    </row>
    <row r="52" spans="2:70" s="10" customFormat="1" ht="66" customHeight="1">
      <c r="B52" s="30">
        <v>4</v>
      </c>
      <c r="C52" s="50" t="s">
        <v>154</v>
      </c>
      <c r="D52" s="317" t="s">
        <v>159</v>
      </c>
      <c r="E52" s="317"/>
      <c r="F52" s="262" t="s">
        <v>141</v>
      </c>
      <c r="G52" s="262"/>
      <c r="H52" s="249" t="s">
        <v>62</v>
      </c>
      <c r="I52" s="249"/>
      <c r="J52" s="249"/>
      <c r="K52" s="249"/>
      <c r="L52" s="249"/>
      <c r="M52" s="439" t="s">
        <v>354</v>
      </c>
      <c r="N52" s="439"/>
      <c r="O52" s="231"/>
      <c r="P52" s="231"/>
      <c r="Q52" s="231"/>
      <c r="R52" s="231"/>
      <c r="S52" s="231"/>
      <c r="T52" s="231"/>
      <c r="U52" s="231"/>
      <c r="V52" s="231"/>
      <c r="W52" s="476" t="s">
        <v>43</v>
      </c>
      <c r="X52" s="476"/>
      <c r="Y52" s="476"/>
      <c r="Z52" s="476"/>
      <c r="AA52" s="236"/>
      <c r="AB52" s="236"/>
      <c r="AC52" s="236"/>
      <c r="AD52" s="236"/>
      <c r="AE52" s="231"/>
      <c r="AF52" s="231"/>
      <c r="AG52" s="231"/>
      <c r="AH52" s="231"/>
      <c r="AI52" s="231"/>
      <c r="AJ52" s="231"/>
      <c r="AK52" s="231"/>
      <c r="AL52" s="231"/>
      <c r="AM52" s="231"/>
      <c r="AN52" s="231"/>
      <c r="AO52" s="231"/>
      <c r="AP52" s="231"/>
      <c r="AQ52" s="231"/>
      <c r="AR52" s="231"/>
      <c r="AS52" s="231"/>
      <c r="AT52" s="231"/>
      <c r="AU52" s="470" t="s">
        <v>43</v>
      </c>
      <c r="AV52" s="438"/>
      <c r="AW52" s="438"/>
      <c r="AX52" s="438"/>
      <c r="AY52" s="231"/>
      <c r="AZ52" s="231"/>
      <c r="BA52" s="231"/>
      <c r="BB52" s="231"/>
      <c r="BC52" s="231"/>
      <c r="BD52" s="231"/>
      <c r="BE52" s="231"/>
      <c r="BF52" s="231"/>
      <c r="BG52" s="231"/>
      <c r="BH52" s="231"/>
      <c r="BI52" s="231"/>
      <c r="BJ52" s="414"/>
      <c r="BK52" s="432"/>
      <c r="BL52" s="432"/>
      <c r="BM52" s="432"/>
      <c r="BN52" s="432"/>
      <c r="BO52" s="432"/>
      <c r="BP52" s="432"/>
      <c r="BQ52" s="432"/>
      <c r="BR52" s="432"/>
    </row>
    <row r="53" spans="2:70" s="10" customFormat="1" ht="46.5" customHeight="1">
      <c r="B53" s="30">
        <v>5</v>
      </c>
      <c r="C53" s="50" t="s">
        <v>154</v>
      </c>
      <c r="D53" s="319" t="s">
        <v>365</v>
      </c>
      <c r="E53" s="319"/>
      <c r="F53" s="262" t="s">
        <v>141</v>
      </c>
      <c r="G53" s="262"/>
      <c r="H53" s="249" t="s">
        <v>162</v>
      </c>
      <c r="I53" s="249"/>
      <c r="J53" s="249"/>
      <c r="K53" s="249"/>
      <c r="L53" s="249"/>
      <c r="M53" s="477" t="s">
        <v>85</v>
      </c>
      <c r="N53" s="477"/>
      <c r="O53" s="231"/>
      <c r="P53" s="231"/>
      <c r="Q53" s="231"/>
      <c r="R53" s="231"/>
      <c r="S53" s="231"/>
      <c r="T53" s="231"/>
      <c r="U53" s="231"/>
      <c r="V53" s="231"/>
      <c r="W53" s="231"/>
      <c r="X53" s="231"/>
      <c r="Y53" s="231"/>
      <c r="Z53" s="231"/>
      <c r="AA53" s="433"/>
      <c r="AB53" s="433"/>
      <c r="AC53" s="433"/>
      <c r="AD53" s="433"/>
      <c r="AE53" s="231"/>
      <c r="AF53" s="231"/>
      <c r="AG53" s="231"/>
      <c r="AH53" s="231"/>
      <c r="AI53" s="236"/>
      <c r="AJ53" s="236"/>
      <c r="AK53" s="236"/>
      <c r="AL53" s="236"/>
      <c r="AM53" s="244" t="s">
        <v>43</v>
      </c>
      <c r="AN53" s="244"/>
      <c r="AO53" s="244"/>
      <c r="AP53" s="244"/>
      <c r="AQ53" s="231"/>
      <c r="AR53" s="231"/>
      <c r="AS53" s="231"/>
      <c r="AT53" s="231"/>
      <c r="AU53" s="231"/>
      <c r="AV53" s="231"/>
      <c r="AW53" s="231"/>
      <c r="AX53" s="231"/>
      <c r="AY53" s="231"/>
      <c r="AZ53" s="231"/>
      <c r="BA53" s="231"/>
      <c r="BB53" s="231"/>
      <c r="BC53" s="231"/>
      <c r="BD53" s="231"/>
      <c r="BE53" s="231"/>
      <c r="BF53" s="231"/>
      <c r="BG53" s="231"/>
      <c r="BH53" s="231"/>
      <c r="BI53" s="231"/>
      <c r="BJ53" s="414"/>
      <c r="BK53" s="432"/>
      <c r="BL53" s="432"/>
      <c r="BM53" s="432"/>
      <c r="BN53" s="432"/>
      <c r="BO53" s="432"/>
      <c r="BP53" s="432"/>
      <c r="BQ53" s="432"/>
      <c r="BR53" s="432"/>
    </row>
    <row r="54" spans="2:70" s="10" customFormat="1" ht="64.5" customHeight="1">
      <c r="B54" s="30">
        <v>6</v>
      </c>
      <c r="C54" s="50" t="s">
        <v>154</v>
      </c>
      <c r="D54" s="319" t="s">
        <v>164</v>
      </c>
      <c r="E54" s="319"/>
      <c r="F54" s="262" t="s">
        <v>335</v>
      </c>
      <c r="G54" s="262"/>
      <c r="H54" s="249" t="s">
        <v>62</v>
      </c>
      <c r="I54" s="249"/>
      <c r="J54" s="249"/>
      <c r="K54" s="249"/>
      <c r="L54" s="249"/>
      <c r="M54" s="477" t="s">
        <v>106</v>
      </c>
      <c r="N54" s="477"/>
      <c r="O54" s="231"/>
      <c r="P54" s="231"/>
      <c r="Q54" s="231"/>
      <c r="R54" s="231"/>
      <c r="S54" s="231"/>
      <c r="T54" s="231"/>
      <c r="U54" s="231"/>
      <c r="V54" s="231"/>
      <c r="W54" s="231"/>
      <c r="X54" s="231"/>
      <c r="Y54" s="231"/>
      <c r="Z54" s="231"/>
      <c r="AA54" s="231"/>
      <c r="AB54" s="231"/>
      <c r="AC54" s="231"/>
      <c r="AD54" s="231"/>
      <c r="AE54" s="231"/>
      <c r="AF54" s="231"/>
      <c r="AG54" s="231"/>
      <c r="AH54" s="231"/>
      <c r="AI54" s="244"/>
      <c r="AJ54" s="244"/>
      <c r="AK54" s="244"/>
      <c r="AL54" s="244"/>
      <c r="AM54" s="244"/>
      <c r="AN54" s="244"/>
      <c r="AO54" s="244"/>
      <c r="AP54" s="244"/>
      <c r="AQ54" s="244" t="s">
        <v>43</v>
      </c>
      <c r="AR54" s="244"/>
      <c r="AS54" s="244"/>
      <c r="AT54" s="244"/>
      <c r="AU54" s="231"/>
      <c r="AV54" s="231"/>
      <c r="AW54" s="231"/>
      <c r="AX54" s="231"/>
      <c r="AY54" s="231"/>
      <c r="AZ54" s="231"/>
      <c r="BA54" s="231"/>
      <c r="BB54" s="231"/>
      <c r="BC54" s="231"/>
      <c r="BD54" s="231"/>
      <c r="BE54" s="231"/>
      <c r="BF54" s="231"/>
      <c r="BG54" s="231"/>
      <c r="BH54" s="231"/>
      <c r="BI54" s="231"/>
      <c r="BJ54" s="414"/>
      <c r="BK54" s="432"/>
      <c r="BL54" s="432"/>
      <c r="BM54" s="432"/>
      <c r="BN54" s="432"/>
      <c r="BO54" s="432"/>
      <c r="BP54" s="432"/>
      <c r="BQ54" s="432"/>
      <c r="BR54" s="432"/>
    </row>
    <row r="55" spans="2:70" s="10" customFormat="1" ht="46.5" customHeight="1">
      <c r="B55" s="30">
        <v>7</v>
      </c>
      <c r="C55" s="50" t="s">
        <v>154</v>
      </c>
      <c r="D55" s="265" t="s">
        <v>334</v>
      </c>
      <c r="E55" s="265"/>
      <c r="F55" s="262" t="s">
        <v>336</v>
      </c>
      <c r="G55" s="262"/>
      <c r="H55" s="249" t="s">
        <v>162</v>
      </c>
      <c r="I55" s="249"/>
      <c r="J55" s="249"/>
      <c r="K55" s="249"/>
      <c r="L55" s="249"/>
      <c r="M55" s="477" t="s">
        <v>85</v>
      </c>
      <c r="N55" s="477"/>
      <c r="O55" s="231"/>
      <c r="P55" s="231"/>
      <c r="Q55" s="231"/>
      <c r="R55" s="231"/>
      <c r="S55" s="231"/>
      <c r="T55" s="231"/>
      <c r="U55" s="231"/>
      <c r="V55" s="231"/>
      <c r="W55" s="231"/>
      <c r="X55" s="231"/>
      <c r="Y55" s="231"/>
      <c r="Z55" s="231"/>
      <c r="AA55" s="236"/>
      <c r="AB55" s="236"/>
      <c r="AC55" s="236"/>
      <c r="AD55" s="236"/>
      <c r="AE55" s="236"/>
      <c r="AF55" s="236"/>
      <c r="AG55" s="236"/>
      <c r="AH55" s="236"/>
      <c r="AI55" s="236"/>
      <c r="AJ55" s="236"/>
      <c r="AK55" s="236"/>
      <c r="AL55" s="236"/>
      <c r="AM55" s="231"/>
      <c r="AN55" s="231"/>
      <c r="AO55" s="231"/>
      <c r="AP55" s="231"/>
      <c r="AQ55" s="231"/>
      <c r="AR55" s="231"/>
      <c r="AS55" s="231"/>
      <c r="AT55" s="231"/>
      <c r="AU55" s="231"/>
      <c r="AV55" s="231"/>
      <c r="AW55" s="231"/>
      <c r="AX55" s="231"/>
      <c r="AY55" s="244"/>
      <c r="AZ55" s="244"/>
      <c r="BA55" s="244"/>
      <c r="BB55" s="244"/>
      <c r="BC55" s="244" t="s">
        <v>43</v>
      </c>
      <c r="BD55" s="244"/>
      <c r="BE55" s="244"/>
      <c r="BF55" s="244"/>
      <c r="BG55" s="231"/>
      <c r="BH55" s="231"/>
      <c r="BI55" s="231"/>
      <c r="BJ55" s="414"/>
      <c r="BK55" s="155"/>
      <c r="BL55" s="155"/>
      <c r="BM55" s="155"/>
      <c r="BN55" s="155"/>
      <c r="BO55" s="155"/>
      <c r="BP55" s="155"/>
      <c r="BQ55" s="155"/>
      <c r="BR55" s="155"/>
    </row>
    <row r="56" spans="2:70" s="10" customFormat="1" ht="75" customHeight="1" thickBot="1">
      <c r="B56" s="33">
        <v>8</v>
      </c>
      <c r="C56" s="57" t="s">
        <v>154</v>
      </c>
      <c r="D56" s="484" t="s">
        <v>333</v>
      </c>
      <c r="E56" s="484"/>
      <c r="F56" s="345" t="s">
        <v>335</v>
      </c>
      <c r="G56" s="345"/>
      <c r="H56" s="485" t="s">
        <v>162</v>
      </c>
      <c r="I56" s="485"/>
      <c r="J56" s="485"/>
      <c r="K56" s="485"/>
      <c r="L56" s="485"/>
      <c r="M56" s="486" t="s">
        <v>85</v>
      </c>
      <c r="N56" s="486"/>
      <c r="O56" s="478"/>
      <c r="P56" s="478"/>
      <c r="Q56" s="478"/>
      <c r="R56" s="478"/>
      <c r="S56" s="478"/>
      <c r="T56" s="478"/>
      <c r="U56" s="478"/>
      <c r="V56" s="478"/>
      <c r="W56" s="478"/>
      <c r="X56" s="478"/>
      <c r="Y56" s="478"/>
      <c r="Z56" s="478"/>
      <c r="AA56" s="482"/>
      <c r="AB56" s="482"/>
      <c r="AC56" s="482"/>
      <c r="AD56" s="482"/>
      <c r="AE56" s="482"/>
      <c r="AF56" s="482"/>
      <c r="AG56" s="482"/>
      <c r="AH56" s="482"/>
      <c r="AI56" s="483"/>
      <c r="AJ56" s="483"/>
      <c r="AK56" s="483"/>
      <c r="AL56" s="483"/>
      <c r="AM56" s="483"/>
      <c r="AN56" s="483"/>
      <c r="AO56" s="483"/>
      <c r="AP56" s="483"/>
      <c r="AQ56" s="483" t="s">
        <v>43</v>
      </c>
      <c r="AR56" s="483"/>
      <c r="AS56" s="483"/>
      <c r="AT56" s="483"/>
      <c r="AU56" s="231"/>
      <c r="AV56" s="231"/>
      <c r="AW56" s="231"/>
      <c r="AX56" s="231"/>
      <c r="AY56" s="478"/>
      <c r="AZ56" s="478"/>
      <c r="BA56" s="478"/>
      <c r="BB56" s="478"/>
      <c r="BC56" s="478"/>
      <c r="BD56" s="478"/>
      <c r="BE56" s="478"/>
      <c r="BF56" s="478"/>
      <c r="BG56" s="478"/>
      <c r="BH56" s="478"/>
      <c r="BI56" s="478"/>
      <c r="BJ56" s="479"/>
      <c r="BK56" s="432"/>
      <c r="BL56" s="432"/>
      <c r="BM56" s="432"/>
      <c r="BN56" s="432"/>
      <c r="BO56" s="432"/>
      <c r="BP56" s="432"/>
      <c r="BQ56" s="432"/>
      <c r="BR56" s="432"/>
    </row>
    <row r="57" spans="2:70" s="10" customFormat="1" ht="15" customHeight="1" thickBot="1">
      <c r="B57" s="287" t="s">
        <v>170</v>
      </c>
      <c r="C57" s="480"/>
      <c r="D57" s="480"/>
      <c r="E57" s="480"/>
      <c r="F57" s="480"/>
      <c r="G57" s="480"/>
      <c r="H57" s="480"/>
      <c r="I57" s="480"/>
      <c r="J57" s="480"/>
      <c r="K57" s="480"/>
      <c r="L57" s="480"/>
      <c r="M57" s="480"/>
      <c r="N57" s="480"/>
      <c r="O57" s="480"/>
      <c r="P57" s="480"/>
      <c r="Q57" s="480"/>
      <c r="R57" s="480"/>
      <c r="S57" s="480"/>
      <c r="T57" s="480"/>
      <c r="U57" s="480"/>
      <c r="V57" s="480"/>
      <c r="W57" s="480"/>
      <c r="X57" s="480"/>
      <c r="Y57" s="480"/>
      <c r="Z57" s="480"/>
      <c r="AA57" s="480"/>
      <c r="AB57" s="480"/>
      <c r="AC57" s="480"/>
      <c r="AD57" s="480"/>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80"/>
      <c r="BC57" s="480"/>
      <c r="BD57" s="480"/>
      <c r="BE57" s="480"/>
      <c r="BF57" s="480"/>
      <c r="BG57" s="480"/>
      <c r="BH57" s="480"/>
      <c r="BI57" s="480"/>
      <c r="BJ57" s="481"/>
    </row>
    <row r="58" spans="2:70" s="10" customFormat="1" ht="38.25" customHeight="1">
      <c r="B58" s="29" t="s">
        <v>20</v>
      </c>
      <c r="C58" s="27" t="s">
        <v>21</v>
      </c>
      <c r="D58" s="229" t="s">
        <v>22</v>
      </c>
      <c r="E58" s="229"/>
      <c r="F58" s="229" t="s">
        <v>23</v>
      </c>
      <c r="G58" s="229"/>
      <c r="H58" s="229" t="s">
        <v>24</v>
      </c>
      <c r="I58" s="229"/>
      <c r="J58" s="229"/>
      <c r="K58" s="229"/>
      <c r="L58" s="229"/>
      <c r="M58" s="229" t="s">
        <v>25</v>
      </c>
      <c r="N58" s="229"/>
      <c r="O58" s="217" t="s">
        <v>26</v>
      </c>
      <c r="P58" s="217"/>
      <c r="Q58" s="217"/>
      <c r="R58" s="217"/>
      <c r="S58" s="217" t="s">
        <v>27</v>
      </c>
      <c r="T58" s="217"/>
      <c r="U58" s="217"/>
      <c r="V58" s="217"/>
      <c r="W58" s="217" t="s">
        <v>28</v>
      </c>
      <c r="X58" s="217"/>
      <c r="Y58" s="217"/>
      <c r="Z58" s="217"/>
      <c r="AA58" s="217" t="s">
        <v>308</v>
      </c>
      <c r="AB58" s="217"/>
      <c r="AC58" s="217"/>
      <c r="AD58" s="217"/>
      <c r="AE58" s="217" t="s">
        <v>30</v>
      </c>
      <c r="AF58" s="217"/>
      <c r="AG58" s="217"/>
      <c r="AH58" s="217"/>
      <c r="AI58" s="217" t="s">
        <v>31</v>
      </c>
      <c r="AJ58" s="217"/>
      <c r="AK58" s="217"/>
      <c r="AL58" s="217"/>
      <c r="AM58" s="217" t="s">
        <v>32</v>
      </c>
      <c r="AN58" s="217"/>
      <c r="AO58" s="217"/>
      <c r="AP58" s="217"/>
      <c r="AQ58" s="217" t="s">
        <v>33</v>
      </c>
      <c r="AR58" s="217"/>
      <c r="AS58" s="217"/>
      <c r="AT58" s="217"/>
      <c r="AU58" s="217" t="s">
        <v>34</v>
      </c>
      <c r="AV58" s="217"/>
      <c r="AW58" s="217"/>
      <c r="AX58" s="217"/>
      <c r="AY58" s="217" t="s">
        <v>35</v>
      </c>
      <c r="AZ58" s="217"/>
      <c r="BA58" s="217"/>
      <c r="BB58" s="217"/>
      <c r="BC58" s="217" t="s">
        <v>36</v>
      </c>
      <c r="BD58" s="217"/>
      <c r="BE58" s="217"/>
      <c r="BF58" s="217"/>
      <c r="BG58" s="217" t="s">
        <v>37</v>
      </c>
      <c r="BH58" s="217"/>
      <c r="BI58" s="217"/>
      <c r="BJ58" s="230"/>
      <c r="BK58" s="3"/>
    </row>
    <row r="59" spans="2:70" s="10" customFormat="1" ht="36">
      <c r="B59" s="11">
        <v>1</v>
      </c>
      <c r="C59" s="31" t="s">
        <v>171</v>
      </c>
      <c r="D59" s="262" t="s">
        <v>172</v>
      </c>
      <c r="E59" s="262"/>
      <c r="F59" s="325" t="s">
        <v>173</v>
      </c>
      <c r="G59" s="325"/>
      <c r="H59" s="326" t="s">
        <v>65</v>
      </c>
      <c r="I59" s="326"/>
      <c r="J59" s="326"/>
      <c r="K59" s="326"/>
      <c r="L59" s="326"/>
      <c r="M59" s="262" t="s">
        <v>106</v>
      </c>
      <c r="N59" s="262"/>
      <c r="O59" s="441"/>
      <c r="P59" s="236"/>
      <c r="Q59" s="236"/>
      <c r="R59" s="236"/>
      <c r="S59" s="244" t="s">
        <v>43</v>
      </c>
      <c r="T59" s="244"/>
      <c r="U59" s="244"/>
      <c r="V59" s="244"/>
      <c r="W59" s="236"/>
      <c r="X59" s="236"/>
      <c r="Y59" s="236"/>
      <c r="Z59" s="236"/>
      <c r="AA59" s="438" t="s">
        <v>43</v>
      </c>
      <c r="AB59" s="438"/>
      <c r="AC59" s="438"/>
      <c r="AD59" s="438"/>
      <c r="AE59" s="236"/>
      <c r="AF59" s="236"/>
      <c r="AG59" s="236"/>
      <c r="AH59" s="236"/>
      <c r="AI59" s="244" t="s">
        <v>43</v>
      </c>
      <c r="AJ59" s="244"/>
      <c r="AK59" s="244"/>
      <c r="AL59" s="244"/>
      <c r="AM59" s="236"/>
      <c r="AN59" s="236"/>
      <c r="AO59" s="236"/>
      <c r="AP59" s="236"/>
      <c r="AQ59" s="244" t="s">
        <v>43</v>
      </c>
      <c r="AR59" s="244"/>
      <c r="AS59" s="244"/>
      <c r="AT59" s="244"/>
      <c r="AU59" s="236"/>
      <c r="AV59" s="236"/>
      <c r="AW59" s="236"/>
      <c r="AX59" s="236"/>
      <c r="AY59" s="244" t="s">
        <v>43</v>
      </c>
      <c r="AZ59" s="244"/>
      <c r="BA59" s="244"/>
      <c r="BB59" s="244"/>
      <c r="BC59" s="236"/>
      <c r="BD59" s="236"/>
      <c r="BE59" s="236"/>
      <c r="BF59" s="236"/>
      <c r="BG59" s="244" t="s">
        <v>43</v>
      </c>
      <c r="BH59" s="244"/>
      <c r="BI59" s="244"/>
      <c r="BJ59" s="427"/>
    </row>
    <row r="60" spans="2:70" ht="15" thickBot="1">
      <c r="B60" s="6"/>
      <c r="C60" s="7"/>
      <c r="D60" s="8"/>
      <c r="E60" s="7"/>
      <c r="F60" s="7"/>
      <c r="G60" s="7"/>
      <c r="H60" s="7"/>
      <c r="I60" s="8"/>
      <c r="J60" s="8"/>
      <c r="K60" s="8"/>
      <c r="L60" s="8"/>
      <c r="M60" s="8"/>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9"/>
    </row>
    <row r="61" spans="2:70" ht="15.5">
      <c r="B61" s="338" t="s">
        <v>177</v>
      </c>
      <c r="C61" s="339"/>
      <c r="D61" s="20"/>
      <c r="E61" s="21"/>
      <c r="F61" s="21"/>
      <c r="G61" s="21"/>
      <c r="H61" s="21"/>
      <c r="I61" s="21"/>
      <c r="J61" s="21"/>
      <c r="K61" s="21"/>
      <c r="L61" s="21"/>
      <c r="M61" s="22"/>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3"/>
      <c r="AO61" s="21"/>
      <c r="AP61" s="21"/>
      <c r="AQ61" s="21"/>
      <c r="AR61" s="21"/>
      <c r="AS61" s="21"/>
      <c r="AT61" s="21"/>
      <c r="AU61" s="21"/>
      <c r="AV61" s="21"/>
      <c r="AW61" s="21"/>
      <c r="AX61" s="21"/>
      <c r="AY61" s="21"/>
      <c r="AZ61" s="21"/>
      <c r="BA61" s="21"/>
      <c r="BB61" s="21"/>
      <c r="BC61" s="21"/>
      <c r="BD61" s="21"/>
      <c r="BE61" s="21"/>
      <c r="BF61" s="21"/>
      <c r="BG61" s="21"/>
      <c r="BH61" s="21"/>
      <c r="BI61" s="23"/>
      <c r="BJ61" s="24"/>
    </row>
    <row r="62" spans="2:70" ht="15.5">
      <c r="B62" s="327" t="s">
        <v>178</v>
      </c>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9"/>
    </row>
    <row r="63" spans="2:70" ht="15.5">
      <c r="B63" s="327" t="s">
        <v>179</v>
      </c>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9"/>
    </row>
    <row r="64" spans="2:70" ht="33" customHeight="1" thickBot="1">
      <c r="B64" s="330" t="s">
        <v>412</v>
      </c>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1"/>
      <c r="BI64" s="331"/>
      <c r="BJ64" s="332"/>
    </row>
    <row r="65" spans="2:62">
      <c r="B65" s="144"/>
      <c r="C65" s="333" t="s">
        <v>181</v>
      </c>
      <c r="D65" s="333"/>
      <c r="E65" s="333"/>
      <c r="F65" s="333"/>
      <c r="G65" s="93"/>
      <c r="H65" s="93" t="s">
        <v>182</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c r="BG65" s="333"/>
      <c r="BH65" s="333"/>
      <c r="BI65" s="333"/>
      <c r="BJ65" s="334"/>
    </row>
    <row r="66" spans="2:62" ht="18" customHeight="1" thickBot="1">
      <c r="B66" s="145"/>
      <c r="C66" s="15"/>
      <c r="D66" s="16"/>
      <c r="E66" s="487" t="s">
        <v>6</v>
      </c>
      <c r="F66" s="487"/>
      <c r="G66" s="15"/>
      <c r="H66" s="15"/>
      <c r="I66" s="487" t="s">
        <v>183</v>
      </c>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7"/>
      <c r="AZ66" s="487"/>
      <c r="BA66" s="487"/>
      <c r="BB66" s="487"/>
      <c r="BC66" s="487"/>
      <c r="BD66" s="487"/>
      <c r="BE66" s="487"/>
      <c r="BF66" s="487"/>
      <c r="BG66" s="487"/>
      <c r="BH66" s="487"/>
      <c r="BI66" s="487"/>
      <c r="BJ66" s="488"/>
    </row>
    <row r="67" spans="2:62" ht="3" customHeight="1" thickBot="1">
      <c r="B67" s="14"/>
      <c r="C67" s="15"/>
      <c r="D67" s="16"/>
      <c r="E67" s="15"/>
      <c r="F67" s="15"/>
      <c r="G67" s="15"/>
      <c r="H67" s="1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5"/>
      <c r="AZ67" s="365"/>
      <c r="BA67" s="365"/>
      <c r="BB67" s="365"/>
      <c r="BC67" s="365"/>
      <c r="BD67" s="365"/>
      <c r="BE67" s="365"/>
      <c r="BF67" s="365"/>
      <c r="BG67" s="365"/>
      <c r="BH67" s="365"/>
      <c r="BI67" s="365"/>
      <c r="BJ67" s="366"/>
    </row>
    <row r="68" spans="2:62">
      <c r="B68" s="367"/>
      <c r="C68" s="367"/>
      <c r="D68" s="367"/>
      <c r="E68" s="367"/>
      <c r="F68" s="367"/>
      <c r="G68" s="367"/>
      <c r="H68" s="367"/>
      <c r="I68" s="367"/>
      <c r="J68" s="367"/>
      <c r="K68" s="367"/>
      <c r="L68" s="367"/>
      <c r="M68" s="367"/>
      <c r="N68" s="367"/>
      <c r="O68" s="367"/>
      <c r="P68" s="367"/>
      <c r="Q68" s="367"/>
      <c r="R68" s="367"/>
      <c r="S68" s="367"/>
      <c r="T68" s="367"/>
      <c r="U68" s="367"/>
      <c r="V68" s="367"/>
      <c r="W68" s="367"/>
      <c r="X68" s="367"/>
      <c r="Y68" s="367"/>
      <c r="Z68" s="367"/>
      <c r="AA68" s="367"/>
      <c r="AB68" s="367"/>
      <c r="AC68" s="367"/>
      <c r="AD68" s="367"/>
      <c r="AE68" s="367"/>
      <c r="AF68" s="367"/>
      <c r="AG68" s="367"/>
      <c r="AH68" s="367"/>
      <c r="AI68" s="367"/>
      <c r="AJ68" s="367"/>
      <c r="AK68" s="367"/>
      <c r="AL68" s="367"/>
      <c r="AM68" s="367"/>
      <c r="AN68" s="367"/>
      <c r="AO68" s="367"/>
      <c r="AP68" s="367"/>
      <c r="AQ68" s="367"/>
      <c r="AR68" s="367"/>
      <c r="AS68" s="367"/>
      <c r="AT68" s="367"/>
      <c r="AU68" s="367"/>
      <c r="AV68" s="367"/>
      <c r="AW68" s="367"/>
      <c r="AX68" s="367"/>
      <c r="AY68" s="367"/>
      <c r="AZ68" s="367"/>
      <c r="BA68" s="367"/>
      <c r="BB68" s="367"/>
      <c r="BC68" s="367"/>
      <c r="BD68" s="367"/>
      <c r="BE68" s="367"/>
      <c r="BF68" s="367"/>
      <c r="BG68" s="367"/>
      <c r="BH68" s="367"/>
      <c r="BI68" s="367"/>
      <c r="BJ68" s="367"/>
    </row>
    <row r="69" spans="2:62">
      <c r="B69" s="228" t="s">
        <v>184</v>
      </c>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row>
    <row r="70" spans="2:62" ht="18.75" customHeight="1">
      <c r="B70" s="368" t="s">
        <v>185</v>
      </c>
      <c r="C70" s="369"/>
      <c r="D70" s="369"/>
      <c r="E70" s="369"/>
      <c r="F70" s="369"/>
      <c r="G70" s="370"/>
      <c r="H70" s="371" t="s">
        <v>186</v>
      </c>
      <c r="I70" s="369"/>
      <c r="J70" s="369"/>
      <c r="K70" s="369"/>
      <c r="L70" s="369"/>
      <c r="M70" s="369"/>
      <c r="N70" s="369"/>
      <c r="O70" s="369"/>
      <c r="P70" s="369"/>
      <c r="Q70" s="369"/>
      <c r="R70" s="369"/>
      <c r="S70" s="369"/>
      <c r="T70" s="369"/>
      <c r="U70" s="369"/>
      <c r="V70" s="369"/>
      <c r="W70" s="369"/>
      <c r="X70" s="369"/>
      <c r="Y70" s="369"/>
      <c r="Z70" s="369"/>
      <c r="AA70" s="369"/>
      <c r="AB70" s="369"/>
      <c r="AC70" s="369"/>
      <c r="AD70" s="369"/>
      <c r="AE70" s="370"/>
      <c r="AF70" s="371" t="s">
        <v>187</v>
      </c>
      <c r="AG70" s="369"/>
      <c r="AH70" s="369"/>
      <c r="AI70" s="369"/>
      <c r="AJ70" s="369"/>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369"/>
      <c r="BH70" s="369"/>
      <c r="BI70" s="369"/>
      <c r="BJ70" s="372"/>
    </row>
    <row r="71" spans="2:62" ht="81.75" customHeight="1" thickBot="1">
      <c r="B71" s="347">
        <v>45626</v>
      </c>
      <c r="C71" s="348"/>
      <c r="D71" s="348"/>
      <c r="E71" s="348"/>
      <c r="F71" s="348"/>
      <c r="G71" s="349"/>
      <c r="H71" s="350">
        <v>3</v>
      </c>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2"/>
      <c r="AF71" s="353" t="s">
        <v>404</v>
      </c>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5"/>
    </row>
    <row r="72" spans="2:62">
      <c r="B72" s="17"/>
      <c r="C72" s="18"/>
      <c r="D72" s="19"/>
      <c r="E72" s="17"/>
      <c r="F72" s="17"/>
      <c r="G72" s="17"/>
      <c r="H72" s="17"/>
      <c r="I72" s="17"/>
      <c r="J72" s="17"/>
      <c r="K72" s="17"/>
      <c r="L72" s="17"/>
      <c r="M72" s="18"/>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row>
    <row r="73" spans="2:62">
      <c r="B73" s="228" t="s">
        <v>189</v>
      </c>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row>
    <row r="74" spans="2:62" ht="43.5" customHeight="1" thickBot="1">
      <c r="B74" s="356" t="s">
        <v>190</v>
      </c>
      <c r="C74" s="357"/>
      <c r="D74" s="357"/>
      <c r="E74" s="357"/>
      <c r="F74" s="357"/>
      <c r="G74" s="358"/>
      <c r="H74" s="359" t="s">
        <v>191</v>
      </c>
      <c r="I74" s="360"/>
      <c r="J74" s="360"/>
      <c r="K74" s="360"/>
      <c r="L74" s="360"/>
      <c r="M74" s="360"/>
      <c r="N74" s="360"/>
      <c r="O74" s="360"/>
      <c r="P74" s="360"/>
      <c r="Q74" s="360"/>
      <c r="R74" s="360"/>
      <c r="S74" s="360"/>
      <c r="T74" s="360"/>
      <c r="U74" s="360"/>
      <c r="V74" s="360"/>
      <c r="W74" s="360"/>
      <c r="X74" s="360"/>
      <c r="Y74" s="360"/>
      <c r="Z74" s="360"/>
      <c r="AA74" s="360"/>
      <c r="AB74" s="360"/>
      <c r="AC74" s="360"/>
      <c r="AD74" s="360"/>
      <c r="AE74" s="361"/>
      <c r="AF74" s="362" t="s">
        <v>192</v>
      </c>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4"/>
    </row>
    <row r="75" spans="2:62">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c r="AZ75" s="342"/>
      <c r="BA75" s="342"/>
      <c r="BB75" s="342"/>
      <c r="BC75" s="342"/>
      <c r="BD75" s="342"/>
      <c r="BE75" s="342"/>
      <c r="BF75" s="342"/>
      <c r="BG75" s="342"/>
      <c r="BH75" s="342"/>
      <c r="BI75" s="342"/>
      <c r="BJ75" s="342"/>
    </row>
    <row r="77" spans="2:62">
      <c r="D77" s="489"/>
      <c r="E77" s="489"/>
      <c r="F77" s="489"/>
      <c r="G77" s="489"/>
      <c r="H77" s="489"/>
      <c r="I77" s="489"/>
      <c r="J77" s="489"/>
    </row>
    <row r="79" spans="2:62">
      <c r="AR79" s="141"/>
    </row>
    <row r="134" spans="2:2">
      <c r="B134" s="3" t="s">
        <v>193</v>
      </c>
    </row>
    <row r="135" spans="2:2">
      <c r="B135" s="4" t="s">
        <v>194</v>
      </c>
    </row>
    <row r="136" spans="2:2">
      <c r="B136" s="4" t="s">
        <v>195</v>
      </c>
    </row>
    <row r="137" spans="2:2">
      <c r="B137" s="4" t="s">
        <v>196</v>
      </c>
    </row>
    <row r="138" spans="2:2">
      <c r="B138" s="4" t="s">
        <v>197</v>
      </c>
    </row>
    <row r="139" spans="2:2">
      <c r="B139" s="4" t="s">
        <v>198</v>
      </c>
    </row>
    <row r="140" spans="2:2">
      <c r="B140" s="4"/>
    </row>
    <row r="141" spans="2:2">
      <c r="B141" s="5" t="s">
        <v>21</v>
      </c>
    </row>
    <row r="142" spans="2:2">
      <c r="B142" s="4" t="s">
        <v>199</v>
      </c>
    </row>
    <row r="143" spans="2:2">
      <c r="B143" s="4" t="s">
        <v>200</v>
      </c>
    </row>
    <row r="144" spans="2:2">
      <c r="B144" s="4" t="s">
        <v>201</v>
      </c>
    </row>
    <row r="145" spans="2:2">
      <c r="B145" s="4" t="s">
        <v>202</v>
      </c>
    </row>
  </sheetData>
  <mergeCells count="855">
    <mergeCell ref="BC47:BF47"/>
    <mergeCell ref="AY47:BB47"/>
    <mergeCell ref="BC38:BF38"/>
    <mergeCell ref="BG38:BJ38"/>
    <mergeCell ref="BK38:BN38"/>
    <mergeCell ref="BO38:BR38"/>
    <mergeCell ref="AE38:AH38"/>
    <mergeCell ref="AI38:AL38"/>
    <mergeCell ref="AM38:AP38"/>
    <mergeCell ref="AQ38:AT38"/>
    <mergeCell ref="AU38:AX38"/>
    <mergeCell ref="AY38:BB38"/>
    <mergeCell ref="AU47:AX47"/>
    <mergeCell ref="BG47:BJ47"/>
    <mergeCell ref="BK47:BN47"/>
    <mergeCell ref="BO47:BR47"/>
    <mergeCell ref="BG46:BJ46"/>
    <mergeCell ref="BK46:BN46"/>
    <mergeCell ref="BO46:BR46"/>
    <mergeCell ref="AU45:AX45"/>
    <mergeCell ref="AY45:BB45"/>
    <mergeCell ref="BC45:BF45"/>
    <mergeCell ref="AU46:AX46"/>
    <mergeCell ref="AY46:BB46"/>
    <mergeCell ref="B75:BJ75"/>
    <mergeCell ref="D77:J77"/>
    <mergeCell ref="D38:E38"/>
    <mergeCell ref="F38:G38"/>
    <mergeCell ref="H38:L38"/>
    <mergeCell ref="M38:N38"/>
    <mergeCell ref="O38:R38"/>
    <mergeCell ref="S38:V38"/>
    <mergeCell ref="W38:Z38"/>
    <mergeCell ref="AA38:AD38"/>
    <mergeCell ref="B71:G71"/>
    <mergeCell ref="H71:AE71"/>
    <mergeCell ref="AF71:BJ71"/>
    <mergeCell ref="B73:BJ73"/>
    <mergeCell ref="B74:G74"/>
    <mergeCell ref="H74:AE74"/>
    <mergeCell ref="AF74:BJ74"/>
    <mergeCell ref="I67:BJ67"/>
    <mergeCell ref="B68:BJ68"/>
    <mergeCell ref="B69:BJ69"/>
    <mergeCell ref="B70:G70"/>
    <mergeCell ref="H70:AE70"/>
    <mergeCell ref="AF70:BJ70"/>
    <mergeCell ref="B63:BJ63"/>
    <mergeCell ref="B64:BJ64"/>
    <mergeCell ref="C65:D65"/>
    <mergeCell ref="E65:F65"/>
    <mergeCell ref="I65:BJ65"/>
    <mergeCell ref="E66:F66"/>
    <mergeCell ref="I66:BJ66"/>
    <mergeCell ref="AU59:AX59"/>
    <mergeCell ref="AY59:BB59"/>
    <mergeCell ref="BC59:BF59"/>
    <mergeCell ref="BG59:BJ59"/>
    <mergeCell ref="B61:C61"/>
    <mergeCell ref="B62:BJ62"/>
    <mergeCell ref="W59:Z59"/>
    <mergeCell ref="AA59:AD59"/>
    <mergeCell ref="AE59:AH59"/>
    <mergeCell ref="AI59:AL59"/>
    <mergeCell ref="AM59:AP59"/>
    <mergeCell ref="AQ59:AT59"/>
    <mergeCell ref="AU58:AX58"/>
    <mergeCell ref="AY58:BB58"/>
    <mergeCell ref="BC58:BF58"/>
    <mergeCell ref="BG58:BJ58"/>
    <mergeCell ref="D59:E59"/>
    <mergeCell ref="F59:G59"/>
    <mergeCell ref="H59:L59"/>
    <mergeCell ref="M59:N59"/>
    <mergeCell ref="O59:R59"/>
    <mergeCell ref="S59:V59"/>
    <mergeCell ref="W58:Z58"/>
    <mergeCell ref="AA58:AD58"/>
    <mergeCell ref="AE58:AH58"/>
    <mergeCell ref="AI58:AL58"/>
    <mergeCell ref="AM58:AP58"/>
    <mergeCell ref="AQ58:AT58"/>
    <mergeCell ref="D58:E58"/>
    <mergeCell ref="F58:G58"/>
    <mergeCell ref="H58:L58"/>
    <mergeCell ref="M58:N58"/>
    <mergeCell ref="O58:R58"/>
    <mergeCell ref="S58:V58"/>
    <mergeCell ref="AY56:BB56"/>
    <mergeCell ref="BC56:BF56"/>
    <mergeCell ref="BG56:BJ56"/>
    <mergeCell ref="BK56:BN56"/>
    <mergeCell ref="BO56:BR56"/>
    <mergeCell ref="B57:BJ57"/>
    <mergeCell ref="AA56:AD56"/>
    <mergeCell ref="AE56:AH56"/>
    <mergeCell ref="AI56:AL56"/>
    <mergeCell ref="AM56:AP56"/>
    <mergeCell ref="AQ56:AT56"/>
    <mergeCell ref="AU56:AX56"/>
    <mergeCell ref="D56:E56"/>
    <mergeCell ref="F56:G56"/>
    <mergeCell ref="H56:L56"/>
    <mergeCell ref="M56:N56"/>
    <mergeCell ref="O56:R56"/>
    <mergeCell ref="S56:V56"/>
    <mergeCell ref="W56:Z56"/>
    <mergeCell ref="AA55:AD55"/>
    <mergeCell ref="AE55:AH55"/>
    <mergeCell ref="BO54:BR54"/>
    <mergeCell ref="D55:E55"/>
    <mergeCell ref="F55:G55"/>
    <mergeCell ref="H55:L55"/>
    <mergeCell ref="M55:N55"/>
    <mergeCell ref="O55:R55"/>
    <mergeCell ref="S55:V55"/>
    <mergeCell ref="W55:Z55"/>
    <mergeCell ref="AI54:AL54"/>
    <mergeCell ref="AM54:AP54"/>
    <mergeCell ref="AQ54:AT54"/>
    <mergeCell ref="AU54:AX54"/>
    <mergeCell ref="AY54:BB54"/>
    <mergeCell ref="BC54:BF54"/>
    <mergeCell ref="AY55:BB55"/>
    <mergeCell ref="BC55:BF55"/>
    <mergeCell ref="BG55:BJ55"/>
    <mergeCell ref="AI55:AL55"/>
    <mergeCell ref="AM55:AP55"/>
    <mergeCell ref="AQ55:AT55"/>
    <mergeCell ref="AU55:AX55"/>
    <mergeCell ref="BO53:BR53"/>
    <mergeCell ref="D54:E54"/>
    <mergeCell ref="F54:G54"/>
    <mergeCell ref="H54:L54"/>
    <mergeCell ref="M54:N54"/>
    <mergeCell ref="O54:R54"/>
    <mergeCell ref="S54:V54"/>
    <mergeCell ref="W54:Z54"/>
    <mergeCell ref="AA54:AD54"/>
    <mergeCell ref="AE54:AH54"/>
    <mergeCell ref="AQ53:AT53"/>
    <mergeCell ref="AU53:AX53"/>
    <mergeCell ref="AY53:BB53"/>
    <mergeCell ref="BC53:BF53"/>
    <mergeCell ref="BG53:BJ53"/>
    <mergeCell ref="BK53:BN53"/>
    <mergeCell ref="S53:V53"/>
    <mergeCell ref="W53:Z53"/>
    <mergeCell ref="AA53:AD53"/>
    <mergeCell ref="AE53:AH53"/>
    <mergeCell ref="AI53:AL53"/>
    <mergeCell ref="AM53:AP53"/>
    <mergeCell ref="BG54:BJ54"/>
    <mergeCell ref="BK54:BN54"/>
    <mergeCell ref="D53:E53"/>
    <mergeCell ref="F53:G53"/>
    <mergeCell ref="H53:L53"/>
    <mergeCell ref="M53:N53"/>
    <mergeCell ref="O53:R53"/>
    <mergeCell ref="AA52:AD52"/>
    <mergeCell ref="AE52:AH52"/>
    <mergeCell ref="AI52:AL52"/>
    <mergeCell ref="AM52:AP52"/>
    <mergeCell ref="BO51:BR51"/>
    <mergeCell ref="D52:E52"/>
    <mergeCell ref="F52:G52"/>
    <mergeCell ref="H52:L52"/>
    <mergeCell ref="M52:N52"/>
    <mergeCell ref="O52:R52"/>
    <mergeCell ref="S52:V52"/>
    <mergeCell ref="W52:Z52"/>
    <mergeCell ref="AI51:AL51"/>
    <mergeCell ref="AM51:AP51"/>
    <mergeCell ref="AQ51:AT51"/>
    <mergeCell ref="AU51:AX51"/>
    <mergeCell ref="AY51:BB51"/>
    <mergeCell ref="BC51:BF51"/>
    <mergeCell ref="AY52:BB52"/>
    <mergeCell ref="BC52:BF52"/>
    <mergeCell ref="BG52:BJ52"/>
    <mergeCell ref="BK52:BN52"/>
    <mergeCell ref="BO52:BR52"/>
    <mergeCell ref="AQ52:AT52"/>
    <mergeCell ref="AU52:AX52"/>
    <mergeCell ref="BO50:BR50"/>
    <mergeCell ref="D51:E51"/>
    <mergeCell ref="F51:G51"/>
    <mergeCell ref="H51:L51"/>
    <mergeCell ref="M51:N51"/>
    <mergeCell ref="O51:R51"/>
    <mergeCell ref="S51:V51"/>
    <mergeCell ref="W51:Z51"/>
    <mergeCell ref="AA51:AD51"/>
    <mergeCell ref="AE51:AH51"/>
    <mergeCell ref="AQ50:AT50"/>
    <mergeCell ref="AU50:AX50"/>
    <mergeCell ref="AY50:BB50"/>
    <mergeCell ref="BC50:BF50"/>
    <mergeCell ref="BG50:BJ50"/>
    <mergeCell ref="BK50:BN50"/>
    <mergeCell ref="S50:V50"/>
    <mergeCell ref="W50:Z50"/>
    <mergeCell ref="AA50:AD50"/>
    <mergeCell ref="AE50:AH50"/>
    <mergeCell ref="AI50:AL50"/>
    <mergeCell ref="AM50:AP50"/>
    <mergeCell ref="BG51:BJ51"/>
    <mergeCell ref="BK51:BN51"/>
    <mergeCell ref="BC48:BF48"/>
    <mergeCell ref="BG48:BJ48"/>
    <mergeCell ref="D50:E50"/>
    <mergeCell ref="F50:G50"/>
    <mergeCell ref="H50:L50"/>
    <mergeCell ref="M50:N50"/>
    <mergeCell ref="O50:R50"/>
    <mergeCell ref="S48:V48"/>
    <mergeCell ref="W48:Z48"/>
    <mergeCell ref="AA48:AD48"/>
    <mergeCell ref="AE48:AH48"/>
    <mergeCell ref="AI48:AL48"/>
    <mergeCell ref="AM48:AP48"/>
    <mergeCell ref="D48:E48"/>
    <mergeCell ref="F48:G48"/>
    <mergeCell ref="H48:L48"/>
    <mergeCell ref="M48:N48"/>
    <mergeCell ref="O48:R48"/>
    <mergeCell ref="AQ48:AT48"/>
    <mergeCell ref="AU48:AX48"/>
    <mergeCell ref="D49:E49"/>
    <mergeCell ref="F49:G49"/>
    <mergeCell ref="H49:L49"/>
    <mergeCell ref="M49:N49"/>
    <mergeCell ref="AI47:AL47"/>
    <mergeCell ref="AM47:AP47"/>
    <mergeCell ref="D47:E47"/>
    <mergeCell ref="F47:G47"/>
    <mergeCell ref="H47:L47"/>
    <mergeCell ref="M47:N47"/>
    <mergeCell ref="O47:R47"/>
    <mergeCell ref="S47:V47"/>
    <mergeCell ref="AY48:BB48"/>
    <mergeCell ref="D46:E46"/>
    <mergeCell ref="F46:G46"/>
    <mergeCell ref="H46:L46"/>
    <mergeCell ref="M46:N46"/>
    <mergeCell ref="O46:R46"/>
    <mergeCell ref="S46:V46"/>
    <mergeCell ref="W47:Z47"/>
    <mergeCell ref="AA47:AD47"/>
    <mergeCell ref="AE47:AH47"/>
    <mergeCell ref="BC46:BF46"/>
    <mergeCell ref="BG45:BJ45"/>
    <mergeCell ref="BK45:BN45"/>
    <mergeCell ref="BO45:BR45"/>
    <mergeCell ref="W45:Z45"/>
    <mergeCell ref="AA45:AD45"/>
    <mergeCell ref="AE45:AH45"/>
    <mergeCell ref="AI45:AL45"/>
    <mergeCell ref="AM45:AP45"/>
    <mergeCell ref="AQ45:AT45"/>
    <mergeCell ref="W46:Z46"/>
    <mergeCell ref="AA46:AD46"/>
    <mergeCell ref="AE46:AH46"/>
    <mergeCell ref="AI46:AL46"/>
    <mergeCell ref="AM46:AP46"/>
    <mergeCell ref="AQ46:AT46"/>
    <mergeCell ref="AU44:AX44"/>
    <mergeCell ref="AY44:BB44"/>
    <mergeCell ref="BC44:BF44"/>
    <mergeCell ref="BG44:BJ44"/>
    <mergeCell ref="AI44:AL44"/>
    <mergeCell ref="AM44:AP44"/>
    <mergeCell ref="AQ44:AT44"/>
    <mergeCell ref="D45:E45"/>
    <mergeCell ref="F45:G45"/>
    <mergeCell ref="H45:L45"/>
    <mergeCell ref="M45:N45"/>
    <mergeCell ref="O45:R45"/>
    <mergeCell ref="S45:V45"/>
    <mergeCell ref="W44:Z44"/>
    <mergeCell ref="AA44:AD44"/>
    <mergeCell ref="AE44:AH44"/>
    <mergeCell ref="D44:E44"/>
    <mergeCell ref="F44:G44"/>
    <mergeCell ref="H44:L44"/>
    <mergeCell ref="M44:N44"/>
    <mergeCell ref="O44:R44"/>
    <mergeCell ref="S44:V44"/>
    <mergeCell ref="BG43:BJ43"/>
    <mergeCell ref="BK43:BN43"/>
    <mergeCell ref="BO43:BR43"/>
    <mergeCell ref="W43:Z43"/>
    <mergeCell ref="AA43:AD43"/>
    <mergeCell ref="AE43:AH43"/>
    <mergeCell ref="AI43:AL43"/>
    <mergeCell ref="AM43:AP43"/>
    <mergeCell ref="AQ43:AT43"/>
    <mergeCell ref="D43:E43"/>
    <mergeCell ref="F43:G43"/>
    <mergeCell ref="H43:L43"/>
    <mergeCell ref="M43:N43"/>
    <mergeCell ref="O43:R43"/>
    <mergeCell ref="S43:V43"/>
    <mergeCell ref="AU42:AX42"/>
    <mergeCell ref="AY42:BB42"/>
    <mergeCell ref="BC42:BF42"/>
    <mergeCell ref="AU43:AX43"/>
    <mergeCell ref="AY43:BB43"/>
    <mergeCell ref="BC43:BF43"/>
    <mergeCell ref="D42:E42"/>
    <mergeCell ref="F42:G42"/>
    <mergeCell ref="H42:L42"/>
    <mergeCell ref="M42:N42"/>
    <mergeCell ref="O42:R42"/>
    <mergeCell ref="S42:V42"/>
    <mergeCell ref="BG42:BJ42"/>
    <mergeCell ref="BK42:BN42"/>
    <mergeCell ref="BO42:BR42"/>
    <mergeCell ref="W42:Z42"/>
    <mergeCell ref="AA42:AD42"/>
    <mergeCell ref="AE42:AH42"/>
    <mergeCell ref="AI42:AL42"/>
    <mergeCell ref="AM42:AP42"/>
    <mergeCell ref="AQ42:AT42"/>
    <mergeCell ref="BG41:BJ41"/>
    <mergeCell ref="AI41:AL41"/>
    <mergeCell ref="AM41:AP41"/>
    <mergeCell ref="AQ41:AT41"/>
    <mergeCell ref="W41:Z41"/>
    <mergeCell ref="AA41:AD41"/>
    <mergeCell ref="AE41:AH41"/>
    <mergeCell ref="D41:E41"/>
    <mergeCell ref="F41:G41"/>
    <mergeCell ref="H41:L41"/>
    <mergeCell ref="M41:N41"/>
    <mergeCell ref="O41:R41"/>
    <mergeCell ref="S41:V41"/>
    <mergeCell ref="BK39:BN39"/>
    <mergeCell ref="BO39:BR39"/>
    <mergeCell ref="B40:BJ40"/>
    <mergeCell ref="AA39:AD39"/>
    <mergeCell ref="AE39:AH39"/>
    <mergeCell ref="AI39:AL39"/>
    <mergeCell ref="AM39:AP39"/>
    <mergeCell ref="AQ39:AT39"/>
    <mergeCell ref="AU39:AX39"/>
    <mergeCell ref="D39:E39"/>
    <mergeCell ref="F39:G39"/>
    <mergeCell ref="H39:L39"/>
    <mergeCell ref="M39:N39"/>
    <mergeCell ref="O39:R39"/>
    <mergeCell ref="S39:V39"/>
    <mergeCell ref="W39:Z39"/>
    <mergeCell ref="AY39:BB39"/>
    <mergeCell ref="BC39:BF39"/>
    <mergeCell ref="BK36:BN36"/>
    <mergeCell ref="BO36:BR36"/>
    <mergeCell ref="D37:E37"/>
    <mergeCell ref="F37:G37"/>
    <mergeCell ref="H37:L37"/>
    <mergeCell ref="M37:N37"/>
    <mergeCell ref="O37:R37"/>
    <mergeCell ref="AA36:AD36"/>
    <mergeCell ref="AE36:AH36"/>
    <mergeCell ref="AI36:AL36"/>
    <mergeCell ref="AM36:AP36"/>
    <mergeCell ref="AQ36:AT36"/>
    <mergeCell ref="AU36:AX36"/>
    <mergeCell ref="BO37:BR37"/>
    <mergeCell ref="AQ37:AT37"/>
    <mergeCell ref="AU37:AX37"/>
    <mergeCell ref="AY37:BB37"/>
    <mergeCell ref="BC37:BF37"/>
    <mergeCell ref="BG37:BJ37"/>
    <mergeCell ref="BK37:BN37"/>
    <mergeCell ref="S37:V37"/>
    <mergeCell ref="W37:Z37"/>
    <mergeCell ref="AA37:AD37"/>
    <mergeCell ref="AE37:AH37"/>
    <mergeCell ref="D34:E34"/>
    <mergeCell ref="F34:G34"/>
    <mergeCell ref="D36:E36"/>
    <mergeCell ref="F36:G36"/>
    <mergeCell ref="H36:L36"/>
    <mergeCell ref="M36:N36"/>
    <mergeCell ref="O36:R36"/>
    <mergeCell ref="S36:V36"/>
    <mergeCell ref="W36:Z36"/>
    <mergeCell ref="AM33:AP33"/>
    <mergeCell ref="BK34:BN34"/>
    <mergeCell ref="BO34:BR34"/>
    <mergeCell ref="D35:E35"/>
    <mergeCell ref="F35:G35"/>
    <mergeCell ref="H35:L35"/>
    <mergeCell ref="M35:N35"/>
    <mergeCell ref="O35:R35"/>
    <mergeCell ref="S35:V35"/>
    <mergeCell ref="W35:Z35"/>
    <mergeCell ref="AA35:AD35"/>
    <mergeCell ref="AI34:AL34"/>
    <mergeCell ref="AQ34:AT34"/>
    <mergeCell ref="AU34:AX34"/>
    <mergeCell ref="AY34:BB34"/>
    <mergeCell ref="BC34:BF34"/>
    <mergeCell ref="BG34:BJ34"/>
    <mergeCell ref="BG35:BJ35"/>
    <mergeCell ref="BK35:BN35"/>
    <mergeCell ref="BO35:BR35"/>
    <mergeCell ref="AM35:AP35"/>
    <mergeCell ref="AQ35:AT35"/>
    <mergeCell ref="AU35:AX35"/>
    <mergeCell ref="BC35:BF35"/>
    <mergeCell ref="D33:E33"/>
    <mergeCell ref="F33:G33"/>
    <mergeCell ref="H33:L33"/>
    <mergeCell ref="M33:N33"/>
    <mergeCell ref="O33:R33"/>
    <mergeCell ref="BO33:BR33"/>
    <mergeCell ref="AQ33:AT33"/>
    <mergeCell ref="BC33:BF33"/>
    <mergeCell ref="H34:L34"/>
    <mergeCell ref="M34:N34"/>
    <mergeCell ref="O34:R34"/>
    <mergeCell ref="S34:V34"/>
    <mergeCell ref="W34:Z34"/>
    <mergeCell ref="AA34:AD34"/>
    <mergeCell ref="AE34:AH34"/>
    <mergeCell ref="AU33:AX33"/>
    <mergeCell ref="AY33:BB33"/>
    <mergeCell ref="BG33:BJ33"/>
    <mergeCell ref="BK33:BN33"/>
    <mergeCell ref="S33:V33"/>
    <mergeCell ref="W33:Z33"/>
    <mergeCell ref="AA33:AD33"/>
    <mergeCell ref="AE33:AH33"/>
    <mergeCell ref="AI33:AL33"/>
    <mergeCell ref="BC32:BF32"/>
    <mergeCell ref="BG32:BJ32"/>
    <mergeCell ref="BK32:BN32"/>
    <mergeCell ref="BO32:BR32"/>
    <mergeCell ref="W32:Z32"/>
    <mergeCell ref="AA32:AD32"/>
    <mergeCell ref="AE32:AH32"/>
    <mergeCell ref="AI32:AL32"/>
    <mergeCell ref="AM32:AP32"/>
    <mergeCell ref="AQ32:AT32"/>
    <mergeCell ref="BC31:BF31"/>
    <mergeCell ref="BG31:BJ31"/>
    <mergeCell ref="BK31:BN31"/>
    <mergeCell ref="BO31:BR31"/>
    <mergeCell ref="D32:E32"/>
    <mergeCell ref="F32:G32"/>
    <mergeCell ref="H32:L32"/>
    <mergeCell ref="M32:N32"/>
    <mergeCell ref="O32:R32"/>
    <mergeCell ref="S32:V32"/>
    <mergeCell ref="W31:Z31"/>
    <mergeCell ref="AE31:AH31"/>
    <mergeCell ref="AI31:AL31"/>
    <mergeCell ref="AM31:AP31"/>
    <mergeCell ref="AQ31:AT31"/>
    <mergeCell ref="AY31:BB31"/>
    <mergeCell ref="D31:E31"/>
    <mergeCell ref="F31:G31"/>
    <mergeCell ref="H31:L31"/>
    <mergeCell ref="M31:N31"/>
    <mergeCell ref="O31:R31"/>
    <mergeCell ref="S31:V31"/>
    <mergeCell ref="AU32:AX32"/>
    <mergeCell ref="AY32:BB32"/>
    <mergeCell ref="BC30:BF30"/>
    <mergeCell ref="BG30:BJ30"/>
    <mergeCell ref="BK30:BN30"/>
    <mergeCell ref="BO30:BR30"/>
    <mergeCell ref="W30:Z30"/>
    <mergeCell ref="AA30:AD30"/>
    <mergeCell ref="AE30:AH30"/>
    <mergeCell ref="AI30:AL30"/>
    <mergeCell ref="AM30:AP30"/>
    <mergeCell ref="AQ30:AT30"/>
    <mergeCell ref="AU29:AX29"/>
    <mergeCell ref="AY29:BB29"/>
    <mergeCell ref="BC29:BF29"/>
    <mergeCell ref="BG29:BJ29"/>
    <mergeCell ref="D30:E30"/>
    <mergeCell ref="F30:G30"/>
    <mergeCell ref="H30:L30"/>
    <mergeCell ref="M30:N30"/>
    <mergeCell ref="O30:R30"/>
    <mergeCell ref="S30:V30"/>
    <mergeCell ref="W29:Z29"/>
    <mergeCell ref="AA29:AD29"/>
    <mergeCell ref="AE29:AH29"/>
    <mergeCell ref="AI29:AL29"/>
    <mergeCell ref="AM29:AP29"/>
    <mergeCell ref="AQ29:AT29"/>
    <mergeCell ref="D29:E29"/>
    <mergeCell ref="F29:G29"/>
    <mergeCell ref="H29:L29"/>
    <mergeCell ref="M29:N29"/>
    <mergeCell ref="O29:R29"/>
    <mergeCell ref="S29:V29"/>
    <mergeCell ref="AU30:AX30"/>
    <mergeCell ref="AY30:BB30"/>
    <mergeCell ref="BG28:BJ28"/>
    <mergeCell ref="BK28:BN28"/>
    <mergeCell ref="BO28:BR28"/>
    <mergeCell ref="W28:Z28"/>
    <mergeCell ref="AA28:AD28"/>
    <mergeCell ref="AE28:AH28"/>
    <mergeCell ref="AI28:AL28"/>
    <mergeCell ref="AM28:AP28"/>
    <mergeCell ref="AQ28:AT28"/>
    <mergeCell ref="D28:E28"/>
    <mergeCell ref="F28:G28"/>
    <mergeCell ref="H28:L28"/>
    <mergeCell ref="M28:N28"/>
    <mergeCell ref="O28:R28"/>
    <mergeCell ref="S28:V28"/>
    <mergeCell ref="AU27:AX27"/>
    <mergeCell ref="AY27:BB27"/>
    <mergeCell ref="BC27:BF27"/>
    <mergeCell ref="D27:E27"/>
    <mergeCell ref="F27:G27"/>
    <mergeCell ref="H27:L27"/>
    <mergeCell ref="M27:N27"/>
    <mergeCell ref="O27:R27"/>
    <mergeCell ref="S27:V27"/>
    <mergeCell ref="AU28:AX28"/>
    <mergeCell ref="AY28:BB28"/>
    <mergeCell ref="BC28:BF28"/>
    <mergeCell ref="BG27:BJ27"/>
    <mergeCell ref="BK27:BN27"/>
    <mergeCell ref="BO27:BR27"/>
    <mergeCell ref="W27:Z27"/>
    <mergeCell ref="AA27:AD27"/>
    <mergeCell ref="AE27:AH27"/>
    <mergeCell ref="AI27:AL27"/>
    <mergeCell ref="AM27:AP27"/>
    <mergeCell ref="AQ27:AT27"/>
    <mergeCell ref="BG26:BJ26"/>
    <mergeCell ref="BK26:BN26"/>
    <mergeCell ref="BO26:BR26"/>
    <mergeCell ref="W26:Z26"/>
    <mergeCell ref="AA26:AD26"/>
    <mergeCell ref="AE26:AH26"/>
    <mergeCell ref="AI26:AL26"/>
    <mergeCell ref="AM26:AP26"/>
    <mergeCell ref="AQ26:AT26"/>
    <mergeCell ref="D26:E26"/>
    <mergeCell ref="F26:G26"/>
    <mergeCell ref="H26:L26"/>
    <mergeCell ref="M26:N26"/>
    <mergeCell ref="O26:R26"/>
    <mergeCell ref="S26:V26"/>
    <mergeCell ref="AU25:AX25"/>
    <mergeCell ref="AY25:BB25"/>
    <mergeCell ref="BC25:BF25"/>
    <mergeCell ref="D25:E25"/>
    <mergeCell ref="F25:G25"/>
    <mergeCell ref="H25:L25"/>
    <mergeCell ref="M25:N25"/>
    <mergeCell ref="O25:R25"/>
    <mergeCell ref="S25:V25"/>
    <mergeCell ref="AU26:AX26"/>
    <mergeCell ref="AY26:BB26"/>
    <mergeCell ref="BC26:BF26"/>
    <mergeCell ref="BG25:BJ25"/>
    <mergeCell ref="BK25:BN25"/>
    <mergeCell ref="BO25:BR25"/>
    <mergeCell ref="W25:Z25"/>
    <mergeCell ref="AA25:AD25"/>
    <mergeCell ref="AE25:AH25"/>
    <mergeCell ref="AI25:AL25"/>
    <mergeCell ref="AM25:AP25"/>
    <mergeCell ref="AQ25:AT25"/>
    <mergeCell ref="BG24:BJ24"/>
    <mergeCell ref="BK24:BN24"/>
    <mergeCell ref="BO24:BR24"/>
    <mergeCell ref="W24:Z24"/>
    <mergeCell ref="AA24:AD24"/>
    <mergeCell ref="AE24:AH24"/>
    <mergeCell ref="AI24:AL24"/>
    <mergeCell ref="AM24:AP24"/>
    <mergeCell ref="AQ24:AT24"/>
    <mergeCell ref="D24:E24"/>
    <mergeCell ref="F24:G24"/>
    <mergeCell ref="H24:L24"/>
    <mergeCell ref="M24:N24"/>
    <mergeCell ref="O24:R24"/>
    <mergeCell ref="S24:V24"/>
    <mergeCell ref="AU23:AX23"/>
    <mergeCell ref="AY23:BB23"/>
    <mergeCell ref="BC23:BF23"/>
    <mergeCell ref="D23:E23"/>
    <mergeCell ref="F23:G23"/>
    <mergeCell ref="H23:L23"/>
    <mergeCell ref="M23:N23"/>
    <mergeCell ref="O23:R23"/>
    <mergeCell ref="S23:V23"/>
    <mergeCell ref="AU24:AX24"/>
    <mergeCell ref="AY24:BB24"/>
    <mergeCell ref="BC24:BF24"/>
    <mergeCell ref="BG23:BJ23"/>
    <mergeCell ref="BK23:BN23"/>
    <mergeCell ref="BO23:BR23"/>
    <mergeCell ref="W23:Z23"/>
    <mergeCell ref="AA23:AD23"/>
    <mergeCell ref="AE23:AH23"/>
    <mergeCell ref="AI23:AL23"/>
    <mergeCell ref="AM23:AP23"/>
    <mergeCell ref="AQ23:AT23"/>
    <mergeCell ref="BG22:BJ22"/>
    <mergeCell ref="BK22:BN22"/>
    <mergeCell ref="BO22:BR22"/>
    <mergeCell ref="W22:Z22"/>
    <mergeCell ref="AA22:AD22"/>
    <mergeCell ref="AE22:AH22"/>
    <mergeCell ref="AI22:AL22"/>
    <mergeCell ref="AM22:AP22"/>
    <mergeCell ref="AQ22:AT22"/>
    <mergeCell ref="D22:E22"/>
    <mergeCell ref="F22:G22"/>
    <mergeCell ref="H22:L22"/>
    <mergeCell ref="M22:N22"/>
    <mergeCell ref="O22:R22"/>
    <mergeCell ref="S22:V22"/>
    <mergeCell ref="AU21:AX21"/>
    <mergeCell ref="AY21:BB21"/>
    <mergeCell ref="BC21:BF21"/>
    <mergeCell ref="D21:E21"/>
    <mergeCell ref="F21:G21"/>
    <mergeCell ref="H21:L21"/>
    <mergeCell ref="M21:N21"/>
    <mergeCell ref="O21:R21"/>
    <mergeCell ref="S21:V21"/>
    <mergeCell ref="AU22:AX22"/>
    <mergeCell ref="AY22:BB22"/>
    <mergeCell ref="BC22:BF22"/>
    <mergeCell ref="BG21:BJ21"/>
    <mergeCell ref="BK21:BN21"/>
    <mergeCell ref="BO21:BR21"/>
    <mergeCell ref="W21:Z21"/>
    <mergeCell ref="AA21:AD21"/>
    <mergeCell ref="AE21:AH21"/>
    <mergeCell ref="AI21:AL21"/>
    <mergeCell ref="AM21:AP21"/>
    <mergeCell ref="AQ21:AT21"/>
    <mergeCell ref="BG20:BJ20"/>
    <mergeCell ref="BK20:BN20"/>
    <mergeCell ref="BO20:BR20"/>
    <mergeCell ref="W20:Z20"/>
    <mergeCell ref="AA20:AD20"/>
    <mergeCell ref="AE20:AH20"/>
    <mergeCell ref="AI20:AL20"/>
    <mergeCell ref="AM20:AP20"/>
    <mergeCell ref="AQ20:AT20"/>
    <mergeCell ref="D20:E20"/>
    <mergeCell ref="F20:G20"/>
    <mergeCell ref="H20:L20"/>
    <mergeCell ref="M20:N20"/>
    <mergeCell ref="O20:R20"/>
    <mergeCell ref="S20:V20"/>
    <mergeCell ref="AU19:AX19"/>
    <mergeCell ref="AY19:BB19"/>
    <mergeCell ref="BC19:BF19"/>
    <mergeCell ref="D19:E19"/>
    <mergeCell ref="F19:G19"/>
    <mergeCell ref="H19:L19"/>
    <mergeCell ref="M19:N19"/>
    <mergeCell ref="O19:R19"/>
    <mergeCell ref="S19:V19"/>
    <mergeCell ref="AU20:AX20"/>
    <mergeCell ref="AY20:BB20"/>
    <mergeCell ref="BC20:BF20"/>
    <mergeCell ref="BG19:BJ19"/>
    <mergeCell ref="BK19:BN19"/>
    <mergeCell ref="BO19:BR19"/>
    <mergeCell ref="W19:Z19"/>
    <mergeCell ref="AA19:AD19"/>
    <mergeCell ref="AE19:AH19"/>
    <mergeCell ref="AI19:AL19"/>
    <mergeCell ref="AM19:AP19"/>
    <mergeCell ref="AQ19:AT19"/>
    <mergeCell ref="BG18:BJ18"/>
    <mergeCell ref="BK18:BN18"/>
    <mergeCell ref="BO18:BR18"/>
    <mergeCell ref="W18:Z18"/>
    <mergeCell ref="AA18:AD18"/>
    <mergeCell ref="AE18:AH18"/>
    <mergeCell ref="AI18:AL18"/>
    <mergeCell ref="AM18:AP18"/>
    <mergeCell ref="AQ18:AT18"/>
    <mergeCell ref="D18:E18"/>
    <mergeCell ref="F18:G18"/>
    <mergeCell ref="H18:L18"/>
    <mergeCell ref="M18:N18"/>
    <mergeCell ref="O18:R18"/>
    <mergeCell ref="S18:V18"/>
    <mergeCell ref="AU17:AX17"/>
    <mergeCell ref="AY17:BB17"/>
    <mergeCell ref="BC17:BF17"/>
    <mergeCell ref="D17:E17"/>
    <mergeCell ref="F17:G17"/>
    <mergeCell ref="H17:L17"/>
    <mergeCell ref="M17:N17"/>
    <mergeCell ref="O17:R17"/>
    <mergeCell ref="S17:V17"/>
    <mergeCell ref="AU18:AX18"/>
    <mergeCell ref="AY18:BB18"/>
    <mergeCell ref="BC18:BF18"/>
    <mergeCell ref="BG17:BJ17"/>
    <mergeCell ref="BK17:BN17"/>
    <mergeCell ref="BO17:BR17"/>
    <mergeCell ref="W17:Z17"/>
    <mergeCell ref="AA17:AD17"/>
    <mergeCell ref="AE17:AH17"/>
    <mergeCell ref="AI17:AL17"/>
    <mergeCell ref="AM17:AP17"/>
    <mergeCell ref="AQ17:AT17"/>
    <mergeCell ref="AU16:AX16"/>
    <mergeCell ref="AY16:BB16"/>
    <mergeCell ref="BC16:BF16"/>
    <mergeCell ref="BG16:BJ16"/>
    <mergeCell ref="BK16:BN16"/>
    <mergeCell ref="BO16:BR16"/>
    <mergeCell ref="W16:Z16"/>
    <mergeCell ref="AA16:AD16"/>
    <mergeCell ref="AE16:AH16"/>
    <mergeCell ref="AI16:AL16"/>
    <mergeCell ref="AM16:AP16"/>
    <mergeCell ref="AQ16:AT16"/>
    <mergeCell ref="D16:E16"/>
    <mergeCell ref="F16:G16"/>
    <mergeCell ref="H16:L16"/>
    <mergeCell ref="M16:N16"/>
    <mergeCell ref="O16:R16"/>
    <mergeCell ref="S16:V16"/>
    <mergeCell ref="W15:Z15"/>
    <mergeCell ref="AA15:AD15"/>
    <mergeCell ref="AE15:AH15"/>
    <mergeCell ref="D15:E15"/>
    <mergeCell ref="F15:G15"/>
    <mergeCell ref="H15:L15"/>
    <mergeCell ref="M15:N15"/>
    <mergeCell ref="O15:R15"/>
    <mergeCell ref="S15:V15"/>
    <mergeCell ref="B14:BJ14"/>
    <mergeCell ref="AA13:AD13"/>
    <mergeCell ref="AE13:AH13"/>
    <mergeCell ref="AI13:AL13"/>
    <mergeCell ref="AM13:AP13"/>
    <mergeCell ref="AQ13:AT13"/>
    <mergeCell ref="AU13:AX13"/>
    <mergeCell ref="AU15:AX15"/>
    <mergeCell ref="AY15:BB15"/>
    <mergeCell ref="BC15:BF15"/>
    <mergeCell ref="BG15:BJ15"/>
    <mergeCell ref="AI15:AL15"/>
    <mergeCell ref="AM15:AP15"/>
    <mergeCell ref="AQ15:AT15"/>
    <mergeCell ref="BO12:BR12"/>
    <mergeCell ref="D13:E13"/>
    <mergeCell ref="F13:G13"/>
    <mergeCell ref="H13:L13"/>
    <mergeCell ref="M13:N13"/>
    <mergeCell ref="O13:R13"/>
    <mergeCell ref="S13:V13"/>
    <mergeCell ref="W13:Z13"/>
    <mergeCell ref="AI12:AL12"/>
    <mergeCell ref="AM12:AP12"/>
    <mergeCell ref="AQ12:AT12"/>
    <mergeCell ref="AU12:AX12"/>
    <mergeCell ref="AY12:BB12"/>
    <mergeCell ref="BC12:BF12"/>
    <mergeCell ref="AY13:BB13"/>
    <mergeCell ref="BC13:BF13"/>
    <mergeCell ref="BG13:BJ13"/>
    <mergeCell ref="BK13:BN13"/>
    <mergeCell ref="BO13:BR13"/>
    <mergeCell ref="BO11:BR11"/>
    <mergeCell ref="D12:E12"/>
    <mergeCell ref="F12:G12"/>
    <mergeCell ref="H12:L12"/>
    <mergeCell ref="M12:N12"/>
    <mergeCell ref="O12:R12"/>
    <mergeCell ref="S12:V12"/>
    <mergeCell ref="W12:Z12"/>
    <mergeCell ref="AA12:AD12"/>
    <mergeCell ref="AE12:AH12"/>
    <mergeCell ref="AQ11:AT11"/>
    <mergeCell ref="AU11:AX11"/>
    <mergeCell ref="AY11:BB11"/>
    <mergeCell ref="BC11:BF11"/>
    <mergeCell ref="BG11:BJ11"/>
    <mergeCell ref="BK11:BN11"/>
    <mergeCell ref="S11:V11"/>
    <mergeCell ref="W11:Z11"/>
    <mergeCell ref="AA11:AD11"/>
    <mergeCell ref="AE11:AH11"/>
    <mergeCell ref="AI11:AL11"/>
    <mergeCell ref="AM11:AP11"/>
    <mergeCell ref="BG12:BJ12"/>
    <mergeCell ref="BK12:BN12"/>
    <mergeCell ref="B8:E8"/>
    <mergeCell ref="F8:R8"/>
    <mergeCell ref="S8:AE8"/>
    <mergeCell ref="AF8:BJ8"/>
    <mergeCell ref="B10:BJ10"/>
    <mergeCell ref="D11:E11"/>
    <mergeCell ref="F11:G11"/>
    <mergeCell ref="H11:L11"/>
    <mergeCell ref="M11:N11"/>
    <mergeCell ref="O11:R11"/>
    <mergeCell ref="B6:E6"/>
    <mergeCell ref="F6:R6"/>
    <mergeCell ref="S6:AE6"/>
    <mergeCell ref="AF6:BJ6"/>
    <mergeCell ref="B7:E7"/>
    <mergeCell ref="F7:R7"/>
    <mergeCell ref="S7:AE7"/>
    <mergeCell ref="AF7:BJ7"/>
    <mergeCell ref="B1:BJ1"/>
    <mergeCell ref="B2:L2"/>
    <mergeCell ref="M2:BJ2"/>
    <mergeCell ref="B3:BJ3"/>
    <mergeCell ref="B4:BJ4"/>
    <mergeCell ref="B5:E5"/>
    <mergeCell ref="F5:R5"/>
    <mergeCell ref="S5:AE5"/>
    <mergeCell ref="AF5:BJ5"/>
    <mergeCell ref="AY35:BB35"/>
    <mergeCell ref="AY49:BB49"/>
    <mergeCell ref="BC49:BF49"/>
    <mergeCell ref="BG49:BJ49"/>
    <mergeCell ref="O49:R49"/>
    <mergeCell ref="S49:V49"/>
    <mergeCell ref="W49:Z49"/>
    <mergeCell ref="AA49:AD49"/>
    <mergeCell ref="AE49:AH49"/>
    <mergeCell ref="AI49:AL49"/>
    <mergeCell ref="AM49:AP49"/>
    <mergeCell ref="AQ49:AT49"/>
    <mergeCell ref="AU49:AX49"/>
    <mergeCell ref="AE35:AH35"/>
    <mergeCell ref="AI35:AL35"/>
    <mergeCell ref="AY36:BB36"/>
    <mergeCell ref="BC36:BF36"/>
    <mergeCell ref="BG36:BJ36"/>
    <mergeCell ref="AI37:AL37"/>
    <mergeCell ref="AM37:AP37"/>
    <mergeCell ref="BG39:BJ39"/>
    <mergeCell ref="AU41:AX41"/>
    <mergeCell ref="AY41:BB41"/>
    <mergeCell ref="BC41:BF41"/>
  </mergeCells>
  <pageMargins left="0" right="0" top="0.74803149606299213" bottom="0.74803149606299213" header="0.31496062992125984" footer="0.31496062992125984"/>
  <pageSetup paperSize="7" scale="42" fitToHeight="0" orientation="landscape" horizontalDpi="1200" verticalDpi="1200" r:id="rId1"/>
  <colBreaks count="1" manualBreakCount="1">
    <brk id="62"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D15C3-9C0A-46CA-B768-79CAEDEAFE65}">
  <sheetPr>
    <tabColor rgb="FF7030A0"/>
  </sheetPr>
  <dimension ref="A1:AY74"/>
  <sheetViews>
    <sheetView showGridLines="0" topLeftCell="G53" zoomScaleNormal="100" workbookViewId="0">
      <selection activeCell="Q61" sqref="Q61"/>
    </sheetView>
  </sheetViews>
  <sheetFormatPr baseColWidth="10" defaultRowHeight="23.5"/>
  <cols>
    <col min="1" max="1" width="16.54296875" bestFit="1" customWidth="1"/>
    <col min="2" max="2" width="19.54296875" bestFit="1" customWidth="1"/>
    <col min="6" max="6" width="15" customWidth="1"/>
    <col min="7" max="18" width="4.7265625" style="150" customWidth="1"/>
    <col min="19" max="19" width="11.453125" style="180"/>
    <col min="20" max="20" width="13.54296875" customWidth="1"/>
    <col min="21" max="32" width="4.54296875" customWidth="1"/>
    <col min="33" max="33" width="12.7265625" customWidth="1"/>
  </cols>
  <sheetData>
    <row r="1" spans="1:51">
      <c r="A1" s="147" t="s">
        <v>312</v>
      </c>
      <c r="B1" t="s">
        <v>106</v>
      </c>
      <c r="G1" s="185"/>
      <c r="H1" s="185" t="s">
        <v>396</v>
      </c>
      <c r="I1" s="185"/>
      <c r="J1" s="185"/>
      <c r="Y1" s="185" t="s">
        <v>397</v>
      </c>
      <c r="AM1" s="150"/>
      <c r="AN1" s="150"/>
      <c r="AO1" s="150"/>
      <c r="AP1" s="150"/>
      <c r="AQ1" s="150"/>
      <c r="AR1" s="150"/>
      <c r="AS1" s="150"/>
      <c r="AT1" s="150"/>
      <c r="AU1" s="150"/>
      <c r="AV1" s="150"/>
      <c r="AW1" s="150"/>
      <c r="AX1" s="150"/>
      <c r="AY1" s="180"/>
    </row>
    <row r="2" spans="1:51" ht="14.5">
      <c r="G2"/>
      <c r="H2"/>
      <c r="I2"/>
      <c r="J2"/>
      <c r="K2"/>
      <c r="L2"/>
      <c r="M2"/>
      <c r="N2"/>
      <c r="O2"/>
      <c r="P2"/>
      <c r="Q2"/>
      <c r="R2"/>
      <c r="S2"/>
    </row>
    <row r="3" spans="1:51">
      <c r="A3" s="147" t="s">
        <v>313</v>
      </c>
      <c r="B3" t="s">
        <v>315</v>
      </c>
      <c r="S3" s="180" t="s">
        <v>380</v>
      </c>
      <c r="AG3" s="180" t="s">
        <v>380</v>
      </c>
    </row>
    <row r="4" spans="1:51">
      <c r="A4" s="148" t="s">
        <v>317</v>
      </c>
      <c r="B4">
        <v>7</v>
      </c>
      <c r="F4" s="141"/>
      <c r="G4" s="493" t="s">
        <v>323</v>
      </c>
      <c r="H4" s="493"/>
      <c r="I4" s="493"/>
      <c r="J4" s="493"/>
      <c r="K4" s="493"/>
      <c r="L4" s="493"/>
      <c r="M4" s="493"/>
      <c r="N4" s="493"/>
      <c r="O4" s="493"/>
      <c r="P4" s="493"/>
      <c r="Q4" s="493"/>
      <c r="R4" s="493"/>
      <c r="S4" s="181"/>
      <c r="T4" s="141"/>
      <c r="U4" s="494" t="s">
        <v>323</v>
      </c>
      <c r="V4" s="494"/>
      <c r="W4" s="494"/>
      <c r="X4" s="494"/>
      <c r="Y4" s="494"/>
      <c r="Z4" s="494"/>
      <c r="AA4" s="494"/>
      <c r="AB4" s="494"/>
      <c r="AC4" s="494"/>
      <c r="AD4" s="494"/>
      <c r="AE4" s="494"/>
      <c r="AF4" s="494"/>
      <c r="AG4" s="181"/>
    </row>
    <row r="5" spans="1:51">
      <c r="A5" s="149" t="s">
        <v>217</v>
      </c>
      <c r="B5">
        <v>1</v>
      </c>
      <c r="F5" s="141"/>
      <c r="G5" s="156" t="s">
        <v>290</v>
      </c>
      <c r="H5" s="156" t="s">
        <v>291</v>
      </c>
      <c r="I5" s="156" t="s">
        <v>327</v>
      </c>
      <c r="J5" s="156" t="s">
        <v>329</v>
      </c>
      <c r="K5" s="156" t="s">
        <v>328</v>
      </c>
      <c r="L5" s="156" t="s">
        <v>331</v>
      </c>
      <c r="M5" s="156" t="s">
        <v>332</v>
      </c>
      <c r="N5" s="156" t="s">
        <v>330</v>
      </c>
      <c r="O5" s="156" t="s">
        <v>295</v>
      </c>
      <c r="P5" s="156" t="s">
        <v>296</v>
      </c>
      <c r="Q5" s="156" t="s">
        <v>297</v>
      </c>
      <c r="R5" s="156" t="s">
        <v>298</v>
      </c>
      <c r="S5" s="181"/>
      <c r="T5" s="141"/>
      <c r="U5" s="156" t="s">
        <v>290</v>
      </c>
      <c r="V5" s="156" t="s">
        <v>291</v>
      </c>
      <c r="W5" s="156" t="s">
        <v>327</v>
      </c>
      <c r="X5" s="156" t="s">
        <v>329</v>
      </c>
      <c r="Y5" s="156" t="s">
        <v>328</v>
      </c>
      <c r="Z5" s="156" t="s">
        <v>331</v>
      </c>
      <c r="AA5" s="156" t="s">
        <v>332</v>
      </c>
      <c r="AB5" s="156" t="s">
        <v>330</v>
      </c>
      <c r="AC5" s="156" t="s">
        <v>295</v>
      </c>
      <c r="AD5" s="160" t="s">
        <v>296</v>
      </c>
      <c r="AE5" s="156" t="s">
        <v>297</v>
      </c>
      <c r="AF5" s="156" t="s">
        <v>298</v>
      </c>
      <c r="AG5" s="181"/>
    </row>
    <row r="6" spans="1:51">
      <c r="A6" s="149" t="s">
        <v>213</v>
      </c>
      <c r="B6">
        <v>1</v>
      </c>
      <c r="F6" s="146" t="s">
        <v>199</v>
      </c>
      <c r="G6" s="151">
        <v>2</v>
      </c>
      <c r="H6" s="151">
        <v>2</v>
      </c>
      <c r="I6" s="151"/>
      <c r="J6" s="151">
        <v>1</v>
      </c>
      <c r="K6" s="151">
        <v>1</v>
      </c>
      <c r="L6" s="151">
        <v>1</v>
      </c>
      <c r="M6" s="151">
        <v>2</v>
      </c>
      <c r="N6" s="151"/>
      <c r="O6" s="151">
        <v>1</v>
      </c>
      <c r="P6" s="151"/>
      <c r="Q6" s="151">
        <v>1</v>
      </c>
      <c r="R6" s="151">
        <v>2</v>
      </c>
      <c r="S6" s="181"/>
      <c r="T6" s="146" t="s">
        <v>199</v>
      </c>
      <c r="U6" s="159">
        <v>1</v>
      </c>
      <c r="V6" s="159">
        <v>2</v>
      </c>
      <c r="W6" s="151"/>
      <c r="X6" s="159">
        <v>1</v>
      </c>
      <c r="Y6" s="151"/>
      <c r="Z6" s="151"/>
      <c r="AA6" s="159">
        <v>2</v>
      </c>
      <c r="AB6" s="151"/>
      <c r="AC6" s="159">
        <v>1</v>
      </c>
      <c r="AD6" s="151"/>
      <c r="AE6" s="151"/>
      <c r="AF6" s="159">
        <v>2</v>
      </c>
      <c r="AG6" s="181"/>
    </row>
    <row r="7" spans="1:51">
      <c r="A7" s="149" t="s">
        <v>220</v>
      </c>
      <c r="B7">
        <v>2</v>
      </c>
      <c r="F7" s="146" t="s">
        <v>129</v>
      </c>
      <c r="G7" s="151"/>
      <c r="H7" s="151"/>
      <c r="I7" s="151"/>
      <c r="J7" s="151"/>
      <c r="K7" s="151"/>
      <c r="L7" s="151"/>
      <c r="M7" s="151"/>
      <c r="N7" s="151"/>
      <c r="O7" s="151"/>
      <c r="P7" s="151">
        <v>1</v>
      </c>
      <c r="Q7" s="151"/>
      <c r="R7" s="151"/>
      <c r="S7" s="181"/>
      <c r="T7" s="146" t="s">
        <v>129</v>
      </c>
      <c r="U7" s="151"/>
      <c r="V7" s="151"/>
      <c r="W7" s="151"/>
      <c r="X7" s="151"/>
      <c r="Y7" s="151"/>
      <c r="Z7" s="151"/>
      <c r="AA7" s="151"/>
      <c r="AB7" s="151"/>
      <c r="AC7" s="151"/>
      <c r="AD7" s="159">
        <v>1</v>
      </c>
      <c r="AE7" s="151"/>
      <c r="AF7" s="151"/>
      <c r="AG7" s="181"/>
    </row>
    <row r="8" spans="1:51">
      <c r="A8" s="149" t="s">
        <v>218</v>
      </c>
      <c r="B8">
        <v>1</v>
      </c>
      <c r="F8" s="146" t="s">
        <v>309</v>
      </c>
      <c r="G8" s="151"/>
      <c r="H8" s="151"/>
      <c r="I8" s="151"/>
      <c r="J8" s="151"/>
      <c r="K8" s="151"/>
      <c r="L8" s="151"/>
      <c r="M8" s="151"/>
      <c r="N8" s="151"/>
      <c r="O8" s="151"/>
      <c r="P8" s="151"/>
      <c r="Q8" s="151"/>
      <c r="R8" s="151"/>
      <c r="S8" s="181"/>
      <c r="T8" s="146" t="s">
        <v>309</v>
      </c>
      <c r="U8" s="151"/>
      <c r="V8" s="151"/>
      <c r="W8" s="151"/>
      <c r="X8" s="151"/>
      <c r="Y8" s="151"/>
      <c r="Z8" s="151"/>
      <c r="AA8" s="151"/>
      <c r="AB8" s="151"/>
      <c r="AC8" s="151"/>
      <c r="AD8" s="151"/>
      <c r="AE8" s="151"/>
      <c r="AF8" s="151"/>
      <c r="AG8" s="181"/>
    </row>
    <row r="9" spans="1:51">
      <c r="A9" s="149" t="s">
        <v>221</v>
      </c>
      <c r="B9">
        <v>1</v>
      </c>
      <c r="F9" s="146" t="s">
        <v>310</v>
      </c>
      <c r="G9" s="151"/>
      <c r="H9" s="151"/>
      <c r="I9" s="151"/>
      <c r="J9" s="151"/>
      <c r="K9" s="151"/>
      <c r="L9" s="151"/>
      <c r="M9" s="151"/>
      <c r="N9" s="151"/>
      <c r="O9" s="151">
        <v>1</v>
      </c>
      <c r="P9" s="151"/>
      <c r="Q9" s="151"/>
      <c r="R9" s="151"/>
      <c r="S9" s="181"/>
      <c r="T9" s="146" t="s">
        <v>310</v>
      </c>
      <c r="U9" s="151"/>
      <c r="V9" s="151"/>
      <c r="W9" s="151"/>
      <c r="X9" s="151"/>
      <c r="Y9" s="151"/>
      <c r="Z9" s="151"/>
      <c r="AA9" s="151"/>
      <c r="AB9" s="151"/>
      <c r="AC9" s="159">
        <v>1</v>
      </c>
      <c r="AD9" s="151"/>
      <c r="AE9" s="151"/>
      <c r="AF9" s="151"/>
      <c r="AG9" s="181"/>
    </row>
    <row r="10" spans="1:51">
      <c r="A10" s="149" t="s">
        <v>228</v>
      </c>
      <c r="B10">
        <v>1</v>
      </c>
      <c r="F10" s="146" t="s">
        <v>316</v>
      </c>
      <c r="G10" s="151"/>
      <c r="H10" s="151"/>
      <c r="I10" s="151"/>
      <c r="J10" s="151"/>
      <c r="K10" s="151"/>
      <c r="L10" s="151"/>
      <c r="M10" s="151"/>
      <c r="N10" s="151"/>
      <c r="O10" s="151"/>
      <c r="P10" s="151"/>
      <c r="Q10" s="151"/>
      <c r="R10" s="151"/>
      <c r="S10" s="181"/>
      <c r="T10" s="146" t="s">
        <v>316</v>
      </c>
      <c r="U10" s="151"/>
      <c r="V10" s="151"/>
      <c r="W10" s="151"/>
      <c r="X10" s="151"/>
      <c r="Y10" s="151"/>
      <c r="Z10" s="151"/>
      <c r="AA10" s="151"/>
      <c r="AB10" s="151"/>
      <c r="AC10" s="151"/>
      <c r="AD10" s="151"/>
      <c r="AE10" s="151"/>
      <c r="AF10" s="151"/>
      <c r="AG10" s="181"/>
    </row>
    <row r="11" spans="1:51">
      <c r="A11" s="148" t="s">
        <v>319</v>
      </c>
      <c r="B11">
        <v>1</v>
      </c>
      <c r="F11" s="141"/>
      <c r="G11" s="150">
        <f>+SUM(G6:G10)</f>
        <v>2</v>
      </c>
      <c r="H11" s="150">
        <f t="shared" ref="H11:R11" si="0">+SUM(H6:H10)</f>
        <v>2</v>
      </c>
      <c r="I11" s="150">
        <f t="shared" si="0"/>
        <v>0</v>
      </c>
      <c r="J11" s="150">
        <f t="shared" si="0"/>
        <v>1</v>
      </c>
      <c r="K11" s="150">
        <f t="shared" si="0"/>
        <v>1</v>
      </c>
      <c r="L11" s="150">
        <f t="shared" si="0"/>
        <v>1</v>
      </c>
      <c r="M11" s="150">
        <f t="shared" si="0"/>
        <v>2</v>
      </c>
      <c r="N11" s="150">
        <f t="shared" si="0"/>
        <v>0</v>
      </c>
      <c r="O11" s="150">
        <f t="shared" si="0"/>
        <v>2</v>
      </c>
      <c r="P11" s="150">
        <f t="shared" si="0"/>
        <v>1</v>
      </c>
      <c r="Q11" s="150">
        <f t="shared" si="0"/>
        <v>1</v>
      </c>
      <c r="R11" s="150">
        <f t="shared" si="0"/>
        <v>2</v>
      </c>
      <c r="S11" s="182">
        <f>+SUM(G11:R11)</f>
        <v>15</v>
      </c>
      <c r="T11" s="141"/>
      <c r="U11" s="150">
        <f>+SUM(U6:U10)</f>
        <v>1</v>
      </c>
      <c r="V11" s="150">
        <f t="shared" ref="V11:AF11" si="1">+SUM(V6:V10)</f>
        <v>2</v>
      </c>
      <c r="W11" s="150">
        <f t="shared" si="1"/>
        <v>0</v>
      </c>
      <c r="X11" s="150">
        <f t="shared" si="1"/>
        <v>1</v>
      </c>
      <c r="Y11" s="150">
        <f t="shared" si="1"/>
        <v>0</v>
      </c>
      <c r="Z11" s="150">
        <f t="shared" si="1"/>
        <v>0</v>
      </c>
      <c r="AA11" s="150">
        <f t="shared" si="1"/>
        <v>2</v>
      </c>
      <c r="AB11" s="150">
        <f t="shared" si="1"/>
        <v>0</v>
      </c>
      <c r="AC11" s="150">
        <f t="shared" si="1"/>
        <v>2</v>
      </c>
      <c r="AD11" s="150">
        <f t="shared" si="1"/>
        <v>1</v>
      </c>
      <c r="AE11" s="150">
        <f t="shared" si="1"/>
        <v>0</v>
      </c>
      <c r="AF11" s="150">
        <f t="shared" si="1"/>
        <v>2</v>
      </c>
      <c r="AG11" s="182">
        <f>+SUM(U11:AF11)</f>
        <v>11</v>
      </c>
    </row>
    <row r="12" spans="1:51">
      <c r="A12" s="149" t="s">
        <v>215</v>
      </c>
      <c r="B12">
        <v>1</v>
      </c>
      <c r="F12" s="141"/>
      <c r="S12" s="181"/>
    </row>
    <row r="13" spans="1:51">
      <c r="A13" s="148" t="s">
        <v>320</v>
      </c>
      <c r="B13">
        <v>2</v>
      </c>
      <c r="F13" s="141"/>
      <c r="G13" s="493" t="s">
        <v>359</v>
      </c>
      <c r="H13" s="493"/>
      <c r="I13" s="493"/>
      <c r="J13" s="493"/>
      <c r="K13" s="493"/>
      <c r="L13" s="493"/>
      <c r="M13" s="493"/>
      <c r="N13" s="493"/>
      <c r="O13" s="493"/>
      <c r="P13" s="493"/>
      <c r="Q13" s="493"/>
      <c r="R13" s="493"/>
      <c r="S13" s="181"/>
      <c r="T13" s="141"/>
      <c r="U13" s="492" t="s">
        <v>359</v>
      </c>
      <c r="V13" s="492"/>
      <c r="W13" s="492"/>
      <c r="X13" s="492"/>
      <c r="Y13" s="492"/>
      <c r="Z13" s="492"/>
      <c r="AA13" s="492"/>
      <c r="AB13" s="492"/>
      <c r="AC13" s="492"/>
      <c r="AD13" s="492"/>
      <c r="AE13" s="492"/>
      <c r="AF13" s="492"/>
      <c r="AG13" s="181"/>
    </row>
    <row r="14" spans="1:51">
      <c r="A14" s="149" t="s">
        <v>223</v>
      </c>
      <c r="B14">
        <v>1</v>
      </c>
      <c r="F14" s="141"/>
      <c r="G14" s="156" t="s">
        <v>290</v>
      </c>
      <c r="H14" s="156" t="s">
        <v>291</v>
      </c>
      <c r="I14" s="156" t="s">
        <v>327</v>
      </c>
      <c r="J14" s="156" t="s">
        <v>329</v>
      </c>
      <c r="K14" s="156" t="s">
        <v>328</v>
      </c>
      <c r="L14" s="156" t="s">
        <v>331</v>
      </c>
      <c r="M14" s="156" t="s">
        <v>332</v>
      </c>
      <c r="N14" s="156" t="s">
        <v>330</v>
      </c>
      <c r="O14" s="156" t="s">
        <v>295</v>
      </c>
      <c r="P14" s="156" t="s">
        <v>296</v>
      </c>
      <c r="Q14" s="156" t="s">
        <v>297</v>
      </c>
      <c r="R14" s="156" t="s">
        <v>298</v>
      </c>
      <c r="S14" s="181"/>
      <c r="T14" s="141"/>
      <c r="U14" s="156" t="s">
        <v>290</v>
      </c>
      <c r="V14" s="156" t="s">
        <v>291</v>
      </c>
      <c r="W14" s="156" t="s">
        <v>327</v>
      </c>
      <c r="X14" s="156" t="s">
        <v>329</v>
      </c>
      <c r="Y14" s="156" t="s">
        <v>328</v>
      </c>
      <c r="Z14" s="156" t="s">
        <v>331</v>
      </c>
      <c r="AA14" s="156" t="s">
        <v>332</v>
      </c>
      <c r="AB14" s="156" t="s">
        <v>330</v>
      </c>
      <c r="AC14" s="156" t="s">
        <v>295</v>
      </c>
      <c r="AD14" s="156" t="s">
        <v>296</v>
      </c>
      <c r="AE14" s="156" t="s">
        <v>297</v>
      </c>
      <c r="AF14" s="156" t="s">
        <v>298</v>
      </c>
      <c r="AG14" s="181"/>
    </row>
    <row r="15" spans="1:51">
      <c r="A15" s="149" t="s">
        <v>229</v>
      </c>
      <c r="B15">
        <v>1</v>
      </c>
      <c r="F15" s="146" t="s">
        <v>199</v>
      </c>
      <c r="G15" s="151">
        <v>2</v>
      </c>
      <c r="H15" s="151">
        <v>2</v>
      </c>
      <c r="I15" s="151"/>
      <c r="J15" s="151">
        <v>1</v>
      </c>
      <c r="K15" s="151">
        <v>1</v>
      </c>
      <c r="L15" s="151">
        <v>2</v>
      </c>
      <c r="M15" s="151">
        <v>1</v>
      </c>
      <c r="N15" s="152">
        <v>1</v>
      </c>
      <c r="O15" s="151">
        <v>1</v>
      </c>
      <c r="P15" s="151">
        <v>1</v>
      </c>
      <c r="Q15" s="151">
        <v>2</v>
      </c>
      <c r="R15" s="151"/>
      <c r="S15" s="181"/>
      <c r="T15" s="183" t="s">
        <v>199</v>
      </c>
      <c r="U15" s="151"/>
      <c r="V15" s="154">
        <v>1</v>
      </c>
      <c r="W15" s="151"/>
      <c r="X15" s="151"/>
      <c r="Y15" s="151"/>
      <c r="Z15" s="154">
        <v>1</v>
      </c>
      <c r="AA15" s="151"/>
      <c r="AB15" s="154">
        <v>1</v>
      </c>
      <c r="AC15" s="151"/>
      <c r="AD15" s="151"/>
      <c r="AE15" s="151"/>
      <c r="AF15" s="151"/>
      <c r="AG15" s="181"/>
    </row>
    <row r="16" spans="1:51">
      <c r="A16" s="148" t="s">
        <v>358</v>
      </c>
      <c r="B16">
        <v>6</v>
      </c>
      <c r="F16" s="146" t="s">
        <v>129</v>
      </c>
      <c r="G16" s="151"/>
      <c r="H16" s="151"/>
      <c r="I16" s="151"/>
      <c r="J16" s="151"/>
      <c r="K16" s="151"/>
      <c r="L16" s="151">
        <v>1</v>
      </c>
      <c r="M16" s="151"/>
      <c r="N16" s="152"/>
      <c r="O16" s="151"/>
      <c r="P16" s="151">
        <v>1</v>
      </c>
      <c r="Q16" s="151"/>
      <c r="R16" s="151"/>
      <c r="S16" s="181"/>
      <c r="T16" s="183" t="s">
        <v>129</v>
      </c>
      <c r="U16" s="151"/>
      <c r="V16" s="151"/>
      <c r="W16" s="151"/>
      <c r="X16" s="151"/>
      <c r="Y16" s="151"/>
      <c r="Z16" s="151"/>
      <c r="AA16" s="151"/>
      <c r="AB16" s="151"/>
      <c r="AC16" s="151"/>
      <c r="AD16" s="154">
        <v>1</v>
      </c>
      <c r="AE16" s="151"/>
      <c r="AF16" s="151"/>
      <c r="AG16" s="181"/>
    </row>
    <row r="17" spans="1:33">
      <c r="A17" s="149" t="s">
        <v>213</v>
      </c>
      <c r="B17">
        <v>1</v>
      </c>
      <c r="F17" s="146" t="s">
        <v>309</v>
      </c>
      <c r="G17" s="151"/>
      <c r="H17" s="151"/>
      <c r="I17" s="151"/>
      <c r="J17" s="151">
        <v>1</v>
      </c>
      <c r="K17" s="151"/>
      <c r="L17" s="151"/>
      <c r="M17" s="151"/>
      <c r="N17" s="152">
        <v>1</v>
      </c>
      <c r="O17" s="151"/>
      <c r="P17" s="151">
        <v>1</v>
      </c>
      <c r="R17" s="151"/>
      <c r="S17" s="181"/>
      <c r="T17" s="183" t="s">
        <v>309</v>
      </c>
      <c r="U17" s="151"/>
      <c r="V17" s="151"/>
      <c r="W17" s="151"/>
      <c r="X17" s="154">
        <v>1</v>
      </c>
      <c r="Y17" s="151"/>
      <c r="Z17" s="151"/>
      <c r="AA17" s="154">
        <v>1</v>
      </c>
      <c r="AB17" s="151"/>
      <c r="AC17" s="151"/>
      <c r="AD17" s="154">
        <v>1</v>
      </c>
      <c r="AE17" s="151"/>
      <c r="AF17" s="151"/>
      <c r="AG17" s="181"/>
    </row>
    <row r="18" spans="1:33">
      <c r="A18" s="149" t="s">
        <v>223</v>
      </c>
      <c r="B18">
        <v>1</v>
      </c>
      <c r="F18" s="146" t="s">
        <v>310</v>
      </c>
      <c r="G18" s="151"/>
      <c r="H18" s="151"/>
      <c r="I18" s="151">
        <v>1</v>
      </c>
      <c r="K18" s="151"/>
      <c r="L18" s="151"/>
      <c r="M18" s="151"/>
      <c r="N18" s="152"/>
      <c r="O18" s="151">
        <v>2</v>
      </c>
      <c r="P18" s="151"/>
      <c r="Q18" s="151"/>
      <c r="R18" s="151"/>
      <c r="S18" s="181"/>
      <c r="T18" s="183" t="s">
        <v>310</v>
      </c>
      <c r="U18" s="151"/>
      <c r="V18" s="151"/>
      <c r="W18" s="154">
        <v>1</v>
      </c>
      <c r="X18" s="151"/>
      <c r="Y18" s="151"/>
      <c r="Z18" s="151"/>
      <c r="AA18" s="151"/>
      <c r="AB18" s="151"/>
      <c r="AC18" s="154">
        <v>2</v>
      </c>
      <c r="AD18" s="151"/>
      <c r="AE18" s="151"/>
      <c r="AF18" s="151"/>
      <c r="AG18" s="181"/>
    </row>
    <row r="19" spans="1:33">
      <c r="A19" s="149" t="s">
        <v>224</v>
      </c>
      <c r="B19">
        <v>1</v>
      </c>
      <c r="F19" s="146" t="s">
        <v>316</v>
      </c>
      <c r="G19" s="151"/>
      <c r="H19" s="151"/>
      <c r="I19" s="151"/>
      <c r="J19" s="151"/>
      <c r="K19" s="151"/>
      <c r="L19" s="151"/>
      <c r="M19" s="151"/>
      <c r="N19" s="152"/>
      <c r="O19" s="151"/>
      <c r="P19" s="151"/>
      <c r="Q19" s="151"/>
      <c r="R19" s="151"/>
      <c r="S19" s="181"/>
      <c r="T19" s="183" t="s">
        <v>316</v>
      </c>
      <c r="U19" s="151"/>
      <c r="V19" s="151"/>
      <c r="W19" s="151"/>
      <c r="X19" s="151"/>
      <c r="Y19" s="151"/>
      <c r="Z19" s="151"/>
      <c r="AA19" s="151"/>
      <c r="AB19" s="151"/>
      <c r="AC19" s="151"/>
      <c r="AD19" s="151"/>
      <c r="AE19" s="151"/>
      <c r="AF19" s="151"/>
      <c r="AG19" s="181"/>
    </row>
    <row r="20" spans="1:33">
      <c r="A20" s="149" t="s">
        <v>229</v>
      </c>
      <c r="B20">
        <v>1</v>
      </c>
      <c r="F20" s="141"/>
      <c r="G20" s="150">
        <f>+SUM(G15:G19)</f>
        <v>2</v>
      </c>
      <c r="H20" s="150">
        <f t="shared" ref="H20:R20" si="2">+SUM(H15:H19)</f>
        <v>2</v>
      </c>
      <c r="I20" s="150">
        <f t="shared" si="2"/>
        <v>1</v>
      </c>
      <c r="J20" s="150">
        <f t="shared" si="2"/>
        <v>2</v>
      </c>
      <c r="K20" s="150">
        <f t="shared" si="2"/>
        <v>1</v>
      </c>
      <c r="L20" s="150">
        <f t="shared" si="2"/>
        <v>3</v>
      </c>
      <c r="M20" s="150">
        <f t="shared" si="2"/>
        <v>1</v>
      </c>
      <c r="N20" s="153">
        <f t="shared" si="2"/>
        <v>2</v>
      </c>
      <c r="O20" s="150">
        <f t="shared" si="2"/>
        <v>3</v>
      </c>
      <c r="P20" s="150">
        <f t="shared" si="2"/>
        <v>3</v>
      </c>
      <c r="Q20" s="150">
        <f t="shared" si="2"/>
        <v>2</v>
      </c>
      <c r="R20" s="150">
        <f t="shared" si="2"/>
        <v>0</v>
      </c>
      <c r="S20" s="182">
        <f>+SUM(G20:R20)</f>
        <v>22</v>
      </c>
      <c r="T20" s="141"/>
      <c r="U20" s="150">
        <f>+SUM(U15:U19)</f>
        <v>0</v>
      </c>
      <c r="V20" s="150">
        <f t="shared" ref="V20:AF20" si="3">+SUM(V15:V19)</f>
        <v>1</v>
      </c>
      <c r="W20" s="150">
        <f t="shared" si="3"/>
        <v>1</v>
      </c>
      <c r="X20" s="150">
        <f t="shared" si="3"/>
        <v>1</v>
      </c>
      <c r="Y20" s="150">
        <f t="shared" si="3"/>
        <v>0</v>
      </c>
      <c r="Z20" s="150">
        <f t="shared" si="3"/>
        <v>1</v>
      </c>
      <c r="AA20" s="150">
        <f t="shared" si="3"/>
        <v>1</v>
      </c>
      <c r="AB20" s="150">
        <f t="shared" si="3"/>
        <v>1</v>
      </c>
      <c r="AC20" s="150">
        <f t="shared" si="3"/>
        <v>2</v>
      </c>
      <c r="AD20" s="150">
        <f t="shared" si="3"/>
        <v>2</v>
      </c>
      <c r="AE20" s="150">
        <f t="shared" si="3"/>
        <v>0</v>
      </c>
      <c r="AF20" s="150">
        <f t="shared" si="3"/>
        <v>0</v>
      </c>
      <c r="AG20" s="182">
        <f>+SUM(U20:AF20)</f>
        <v>10</v>
      </c>
    </row>
    <row r="21" spans="1:33">
      <c r="A21" s="149" t="s">
        <v>215</v>
      </c>
      <c r="B21">
        <v>1</v>
      </c>
      <c r="F21" s="141"/>
      <c r="S21" s="181"/>
    </row>
    <row r="22" spans="1:33">
      <c r="A22" s="149" t="s">
        <v>216</v>
      </c>
      <c r="B22">
        <v>1</v>
      </c>
      <c r="F22" s="141"/>
      <c r="G22" s="493" t="s">
        <v>324</v>
      </c>
      <c r="H22" s="493"/>
      <c r="I22" s="493"/>
      <c r="J22" s="493"/>
      <c r="K22" s="493"/>
      <c r="L22" s="493"/>
      <c r="M22" s="493"/>
      <c r="N22" s="493"/>
      <c r="O22" s="493"/>
      <c r="P22" s="493"/>
      <c r="Q22" s="493"/>
      <c r="R22" s="493"/>
      <c r="S22" s="181"/>
      <c r="T22" s="141"/>
      <c r="U22" s="495" t="s">
        <v>324</v>
      </c>
      <c r="V22" s="495"/>
      <c r="W22" s="495"/>
      <c r="X22" s="495"/>
      <c r="Y22" s="495"/>
      <c r="Z22" s="495"/>
      <c r="AA22" s="495"/>
      <c r="AB22" s="495"/>
      <c r="AC22" s="495"/>
      <c r="AD22" s="495"/>
      <c r="AE22" s="495"/>
      <c r="AF22" s="495"/>
      <c r="AG22" s="181"/>
    </row>
    <row r="23" spans="1:33">
      <c r="A23" s="148" t="s">
        <v>314</v>
      </c>
      <c r="B23">
        <v>16</v>
      </c>
      <c r="F23" s="141"/>
      <c r="G23" s="156" t="s">
        <v>290</v>
      </c>
      <c r="H23" s="156" t="s">
        <v>291</v>
      </c>
      <c r="I23" s="156" t="s">
        <v>327</v>
      </c>
      <c r="J23" s="156" t="s">
        <v>329</v>
      </c>
      <c r="K23" s="156" t="s">
        <v>328</v>
      </c>
      <c r="L23" s="156" t="s">
        <v>331</v>
      </c>
      <c r="M23" s="156" t="s">
        <v>332</v>
      </c>
      <c r="N23" s="156" t="s">
        <v>330</v>
      </c>
      <c r="O23" s="156" t="s">
        <v>295</v>
      </c>
      <c r="P23" s="156" t="s">
        <v>296</v>
      </c>
      <c r="Q23" s="156" t="s">
        <v>297</v>
      </c>
      <c r="R23" s="156" t="s">
        <v>298</v>
      </c>
      <c r="S23" s="181"/>
      <c r="T23" s="141"/>
      <c r="U23" s="156" t="s">
        <v>290</v>
      </c>
      <c r="V23" s="156" t="s">
        <v>291</v>
      </c>
      <c r="W23" s="156" t="s">
        <v>327</v>
      </c>
      <c r="X23" s="156" t="s">
        <v>329</v>
      </c>
      <c r="Y23" s="156" t="s">
        <v>328</v>
      </c>
      <c r="Z23" s="156" t="s">
        <v>331</v>
      </c>
      <c r="AA23" s="156" t="s">
        <v>332</v>
      </c>
      <c r="AB23" s="156" t="s">
        <v>330</v>
      </c>
      <c r="AC23" s="156" t="s">
        <v>295</v>
      </c>
      <c r="AD23" s="156" t="s">
        <v>296</v>
      </c>
      <c r="AE23" s="156" t="s">
        <v>297</v>
      </c>
      <c r="AF23" s="156" t="s">
        <v>298</v>
      </c>
      <c r="AG23" s="181"/>
    </row>
    <row r="24" spans="1:33">
      <c r="F24" s="146" t="s">
        <v>199</v>
      </c>
      <c r="G24" s="151">
        <v>2</v>
      </c>
      <c r="H24" s="151">
        <v>3</v>
      </c>
      <c r="I24" s="151"/>
      <c r="J24" s="151"/>
      <c r="K24" s="151">
        <v>1</v>
      </c>
      <c r="L24" s="151">
        <v>1</v>
      </c>
      <c r="M24" s="151">
        <v>1</v>
      </c>
      <c r="N24" s="151"/>
      <c r="O24" s="151">
        <v>1</v>
      </c>
      <c r="P24" s="151"/>
      <c r="Q24" s="151">
        <v>2</v>
      </c>
      <c r="R24" s="151"/>
      <c r="S24" s="181"/>
      <c r="T24" s="146" t="s">
        <v>199</v>
      </c>
      <c r="U24" s="158">
        <v>1</v>
      </c>
      <c r="V24" s="158">
        <v>3</v>
      </c>
      <c r="W24" s="151"/>
      <c r="X24" s="151"/>
      <c r="Y24" s="151"/>
      <c r="Z24" s="158">
        <v>1</v>
      </c>
      <c r="AA24" s="158">
        <v>1</v>
      </c>
      <c r="AB24" s="151"/>
      <c r="AC24" s="151"/>
      <c r="AD24" s="151"/>
      <c r="AE24" s="158">
        <v>1</v>
      </c>
      <c r="AF24" s="151"/>
      <c r="AG24" s="181"/>
    </row>
    <row r="25" spans="1:33">
      <c r="F25" s="146" t="s">
        <v>129</v>
      </c>
      <c r="G25" s="151"/>
      <c r="H25" s="151"/>
      <c r="I25" s="151"/>
      <c r="J25" s="151"/>
      <c r="K25" s="151"/>
      <c r="L25" s="151">
        <v>1</v>
      </c>
      <c r="M25" s="151"/>
      <c r="N25" s="151"/>
      <c r="O25" s="151"/>
      <c r="P25" s="151"/>
      <c r="Q25" s="151"/>
      <c r="R25" s="151"/>
      <c r="S25" s="181"/>
      <c r="T25" s="146" t="s">
        <v>129</v>
      </c>
      <c r="U25" s="151"/>
      <c r="V25" s="151"/>
      <c r="W25" s="151"/>
      <c r="X25" s="151"/>
      <c r="Y25" s="151"/>
      <c r="Z25" s="158">
        <v>1</v>
      </c>
      <c r="AA25" s="151"/>
      <c r="AB25" s="151"/>
      <c r="AC25" s="151"/>
      <c r="AD25" s="151"/>
      <c r="AE25" s="151"/>
      <c r="AF25" s="151"/>
      <c r="AG25" s="181"/>
    </row>
    <row r="26" spans="1:33">
      <c r="F26" s="146" t="s">
        <v>309</v>
      </c>
      <c r="G26" s="151">
        <v>1</v>
      </c>
      <c r="H26" s="151">
        <v>1</v>
      </c>
      <c r="I26" s="151">
        <v>1</v>
      </c>
      <c r="J26" s="151">
        <v>1</v>
      </c>
      <c r="K26" s="151">
        <v>1</v>
      </c>
      <c r="L26" s="151">
        <v>1</v>
      </c>
      <c r="M26" s="151">
        <v>1</v>
      </c>
      <c r="N26" s="151">
        <v>1</v>
      </c>
      <c r="O26" s="151">
        <v>1</v>
      </c>
      <c r="P26" s="151">
        <v>1</v>
      </c>
      <c r="Q26" s="151">
        <v>1</v>
      </c>
      <c r="R26" s="151">
        <v>1</v>
      </c>
      <c r="S26" s="181"/>
      <c r="T26" s="146" t="s">
        <v>309</v>
      </c>
      <c r="U26" s="158">
        <v>1</v>
      </c>
      <c r="V26" s="158">
        <v>1</v>
      </c>
      <c r="W26" s="158">
        <v>1</v>
      </c>
      <c r="X26" s="158">
        <v>1</v>
      </c>
      <c r="Y26" s="158">
        <v>1</v>
      </c>
      <c r="Z26" s="158">
        <v>1</v>
      </c>
      <c r="AA26" s="158">
        <v>1</v>
      </c>
      <c r="AB26" s="158">
        <v>1</v>
      </c>
      <c r="AC26" s="158">
        <v>1</v>
      </c>
      <c r="AD26" s="158">
        <v>1</v>
      </c>
      <c r="AE26" s="158">
        <v>1</v>
      </c>
      <c r="AF26" s="158">
        <v>1</v>
      </c>
      <c r="AG26" s="181"/>
    </row>
    <row r="27" spans="1:33">
      <c r="F27" s="146" t="s">
        <v>310</v>
      </c>
      <c r="G27" s="151"/>
      <c r="H27" s="151"/>
      <c r="I27" s="151"/>
      <c r="J27" s="151"/>
      <c r="K27" s="151"/>
      <c r="L27" s="151"/>
      <c r="M27" s="151"/>
      <c r="N27" s="151"/>
      <c r="O27" s="151"/>
      <c r="P27" s="151"/>
      <c r="Q27" s="151"/>
      <c r="R27" s="151"/>
      <c r="S27" s="181"/>
      <c r="T27" s="146" t="s">
        <v>310</v>
      </c>
      <c r="U27" s="151"/>
      <c r="V27" s="151"/>
      <c r="W27" s="151"/>
      <c r="X27" s="151"/>
      <c r="Y27" s="151"/>
      <c r="Z27" s="151"/>
      <c r="AA27" s="151"/>
      <c r="AB27" s="151"/>
      <c r="AC27" s="151"/>
      <c r="AD27" s="151"/>
      <c r="AE27" s="151"/>
      <c r="AF27" s="151"/>
      <c r="AG27" s="181"/>
    </row>
    <row r="28" spans="1:33">
      <c r="F28" s="146" t="s">
        <v>311</v>
      </c>
      <c r="G28" s="151"/>
      <c r="H28" s="151"/>
      <c r="I28" s="151"/>
      <c r="J28" s="151"/>
      <c r="K28" s="151"/>
      <c r="L28" s="151"/>
      <c r="M28" s="151"/>
      <c r="N28" s="151"/>
      <c r="O28" s="151"/>
      <c r="P28" s="151"/>
      <c r="Q28" s="151"/>
      <c r="R28" s="151"/>
      <c r="S28" s="181"/>
      <c r="T28" s="146" t="s">
        <v>311</v>
      </c>
      <c r="U28" s="151"/>
      <c r="V28" s="151"/>
      <c r="W28" s="151"/>
      <c r="X28" s="151"/>
      <c r="Y28" s="151"/>
      <c r="Z28" s="151"/>
      <c r="AA28" s="151"/>
      <c r="AB28" s="151"/>
      <c r="AC28" s="151"/>
      <c r="AD28" s="151"/>
      <c r="AE28" s="151"/>
      <c r="AF28" s="151"/>
      <c r="AG28" s="181"/>
    </row>
    <row r="29" spans="1:33">
      <c r="F29" s="141"/>
      <c r="G29" s="150">
        <f>+SUM(G24:G28)</f>
        <v>3</v>
      </c>
      <c r="H29" s="150">
        <f t="shared" ref="H29:R29" si="4">+SUM(H24:H28)</f>
        <v>4</v>
      </c>
      <c r="I29" s="150">
        <f t="shared" si="4"/>
        <v>1</v>
      </c>
      <c r="J29" s="150">
        <f t="shared" si="4"/>
        <v>1</v>
      </c>
      <c r="K29" s="150">
        <f t="shared" si="4"/>
        <v>2</v>
      </c>
      <c r="L29" s="150">
        <f t="shared" si="4"/>
        <v>3</v>
      </c>
      <c r="M29" s="150">
        <f t="shared" si="4"/>
        <v>2</v>
      </c>
      <c r="N29" s="150">
        <f t="shared" si="4"/>
        <v>1</v>
      </c>
      <c r="O29" s="150">
        <f t="shared" si="4"/>
        <v>2</v>
      </c>
      <c r="P29" s="150">
        <f t="shared" si="4"/>
        <v>1</v>
      </c>
      <c r="Q29" s="150">
        <f t="shared" si="4"/>
        <v>3</v>
      </c>
      <c r="R29" s="150">
        <f t="shared" si="4"/>
        <v>1</v>
      </c>
      <c r="S29" s="182">
        <f>+SUM(G29:R29)</f>
        <v>24</v>
      </c>
      <c r="T29" s="141"/>
      <c r="U29" s="150">
        <f>+SUM(U24:U28)</f>
        <v>2</v>
      </c>
      <c r="V29" s="150">
        <f t="shared" ref="V29:AF29" si="5">+SUM(V24:V28)</f>
        <v>4</v>
      </c>
      <c r="W29" s="150">
        <f t="shared" si="5"/>
        <v>1</v>
      </c>
      <c r="X29" s="150">
        <f t="shared" si="5"/>
        <v>1</v>
      </c>
      <c r="Y29" s="150">
        <f t="shared" si="5"/>
        <v>1</v>
      </c>
      <c r="Z29" s="150">
        <f t="shared" si="5"/>
        <v>3</v>
      </c>
      <c r="AA29" s="150">
        <f t="shared" si="5"/>
        <v>2</v>
      </c>
      <c r="AB29" s="150">
        <f t="shared" si="5"/>
        <v>1</v>
      </c>
      <c r="AC29" s="150">
        <f t="shared" si="5"/>
        <v>1</v>
      </c>
      <c r="AD29" s="150">
        <f t="shared" si="5"/>
        <v>1</v>
      </c>
      <c r="AE29" s="150">
        <f t="shared" si="5"/>
        <v>2</v>
      </c>
      <c r="AF29" s="150">
        <f t="shared" si="5"/>
        <v>1</v>
      </c>
      <c r="AG29" s="182">
        <f>+SUM(U29:AF29)</f>
        <v>20</v>
      </c>
    </row>
    <row r="30" spans="1:33">
      <c r="F30" s="141"/>
      <c r="S30" s="181"/>
    </row>
    <row r="31" spans="1:33">
      <c r="F31" s="141"/>
      <c r="G31" s="493" t="s">
        <v>325</v>
      </c>
      <c r="H31" s="493"/>
      <c r="I31" s="493"/>
      <c r="J31" s="493"/>
      <c r="K31" s="493"/>
      <c r="L31" s="493"/>
      <c r="M31" s="493"/>
      <c r="N31" s="493"/>
      <c r="O31" s="493"/>
      <c r="P31" s="493"/>
      <c r="Q31" s="493"/>
      <c r="R31" s="493"/>
      <c r="S31" s="181"/>
      <c r="T31" s="141"/>
      <c r="U31" s="496" t="s">
        <v>325</v>
      </c>
      <c r="V31" s="496"/>
      <c r="W31" s="496"/>
      <c r="X31" s="496"/>
      <c r="Y31" s="496"/>
      <c r="Z31" s="496"/>
      <c r="AA31" s="496"/>
      <c r="AB31" s="496"/>
      <c r="AC31" s="496"/>
      <c r="AD31" s="496"/>
      <c r="AE31" s="496"/>
      <c r="AF31" s="496"/>
      <c r="AG31" s="181"/>
    </row>
    <row r="32" spans="1:33">
      <c r="F32" s="141"/>
      <c r="G32" s="156" t="s">
        <v>290</v>
      </c>
      <c r="H32" s="156" t="s">
        <v>291</v>
      </c>
      <c r="I32" s="156" t="s">
        <v>327</v>
      </c>
      <c r="J32" s="156" t="s">
        <v>329</v>
      </c>
      <c r="K32" s="156" t="s">
        <v>328</v>
      </c>
      <c r="L32" s="156" t="s">
        <v>331</v>
      </c>
      <c r="M32" s="156" t="s">
        <v>332</v>
      </c>
      <c r="N32" s="156" t="s">
        <v>330</v>
      </c>
      <c r="O32" s="156" t="s">
        <v>295</v>
      </c>
      <c r="P32" s="156" t="s">
        <v>296</v>
      </c>
      <c r="Q32" s="156" t="s">
        <v>297</v>
      </c>
      <c r="R32" s="156" t="s">
        <v>298</v>
      </c>
      <c r="S32" s="181"/>
      <c r="T32" s="141"/>
      <c r="U32" s="156" t="s">
        <v>290</v>
      </c>
      <c r="V32" s="156" t="s">
        <v>291</v>
      </c>
      <c r="W32" s="156" t="s">
        <v>327</v>
      </c>
      <c r="X32" s="156" t="s">
        <v>329</v>
      </c>
      <c r="Y32" s="156" t="s">
        <v>328</v>
      </c>
      <c r="Z32" s="156" t="s">
        <v>331</v>
      </c>
      <c r="AA32" s="156" t="s">
        <v>332</v>
      </c>
      <c r="AB32" s="156" t="s">
        <v>330</v>
      </c>
      <c r="AC32" s="156" t="s">
        <v>295</v>
      </c>
      <c r="AD32" s="156" t="s">
        <v>296</v>
      </c>
      <c r="AE32" s="156" t="s">
        <v>297</v>
      </c>
      <c r="AF32" s="156" t="s">
        <v>298</v>
      </c>
      <c r="AG32" s="181"/>
    </row>
    <row r="33" spans="5:33">
      <c r="E33" t="s">
        <v>360</v>
      </c>
      <c r="F33" s="146" t="s">
        <v>199</v>
      </c>
      <c r="G33" s="151">
        <v>2</v>
      </c>
      <c r="H33" s="151"/>
      <c r="I33" s="151">
        <v>1</v>
      </c>
      <c r="J33" s="151"/>
      <c r="K33" s="151">
        <v>3</v>
      </c>
      <c r="L33" s="151">
        <v>1</v>
      </c>
      <c r="M33" s="151"/>
      <c r="N33" s="151"/>
      <c r="O33" s="151">
        <v>2</v>
      </c>
      <c r="P33" s="151">
        <v>1</v>
      </c>
      <c r="Q33" s="151">
        <v>2</v>
      </c>
      <c r="R33" s="151"/>
      <c r="S33" s="181"/>
      <c r="T33" s="146" t="s">
        <v>199</v>
      </c>
      <c r="U33" s="161">
        <v>1</v>
      </c>
      <c r="V33" s="151"/>
      <c r="W33" s="161">
        <v>2</v>
      </c>
      <c r="X33" s="151"/>
      <c r="Y33" s="161">
        <v>2</v>
      </c>
      <c r="Z33" s="161">
        <v>1</v>
      </c>
      <c r="AA33" s="151"/>
      <c r="AB33" s="151"/>
      <c r="AC33" s="161">
        <v>2</v>
      </c>
      <c r="AD33" s="161">
        <v>1</v>
      </c>
      <c r="AE33" s="186"/>
      <c r="AF33" s="161">
        <v>1</v>
      </c>
      <c r="AG33" s="181"/>
    </row>
    <row r="34" spans="5:33">
      <c r="F34" s="146" t="s">
        <v>129</v>
      </c>
      <c r="G34" s="151"/>
      <c r="H34" s="151"/>
      <c r="I34" s="151"/>
      <c r="J34" s="151"/>
      <c r="K34" s="151"/>
      <c r="L34" s="151"/>
      <c r="M34" s="151"/>
      <c r="N34" s="151"/>
      <c r="O34" s="151"/>
      <c r="P34" s="151"/>
      <c r="Q34" s="151"/>
      <c r="R34" s="151"/>
      <c r="S34" s="181"/>
      <c r="T34" s="146" t="s">
        <v>129</v>
      </c>
      <c r="U34" s="151"/>
      <c r="V34" s="151"/>
      <c r="W34" s="151"/>
      <c r="X34" s="151"/>
      <c r="Y34" s="151"/>
      <c r="Z34" s="151"/>
      <c r="AA34" s="151"/>
      <c r="AB34" s="151"/>
      <c r="AC34" s="151"/>
      <c r="AD34" s="151"/>
      <c r="AE34" s="151"/>
      <c r="AF34" s="151"/>
      <c r="AG34" s="181"/>
    </row>
    <row r="35" spans="5:33">
      <c r="F35" s="146" t="s">
        <v>309</v>
      </c>
      <c r="G35" s="151"/>
      <c r="H35" s="151"/>
      <c r="I35" s="151"/>
      <c r="J35" s="151"/>
      <c r="K35" s="151"/>
      <c r="L35" s="151"/>
      <c r="M35" s="151"/>
      <c r="N35" s="151"/>
      <c r="O35" s="151"/>
      <c r="P35" s="151"/>
      <c r="Q35" s="151"/>
      <c r="R35" s="151"/>
      <c r="S35" s="181"/>
      <c r="T35" s="146" t="s">
        <v>309</v>
      </c>
      <c r="U35" s="151"/>
      <c r="V35" s="151"/>
      <c r="W35" s="151"/>
      <c r="X35" s="151"/>
      <c r="Y35" s="151"/>
      <c r="Z35" s="151"/>
      <c r="AA35" s="151"/>
      <c r="AB35" s="151"/>
      <c r="AC35" s="151"/>
      <c r="AD35" s="151"/>
      <c r="AE35" s="151"/>
      <c r="AF35" s="151"/>
      <c r="AG35" s="181"/>
    </row>
    <row r="36" spans="5:33">
      <c r="F36" s="146" t="s">
        <v>310</v>
      </c>
      <c r="G36" s="151"/>
      <c r="H36" s="151"/>
      <c r="I36" s="151"/>
      <c r="J36" s="151"/>
      <c r="K36" s="151"/>
      <c r="L36" s="151"/>
      <c r="M36" s="151">
        <v>1</v>
      </c>
      <c r="N36" s="151">
        <v>1</v>
      </c>
      <c r="O36" s="151"/>
      <c r="P36" s="151"/>
      <c r="Q36" s="151">
        <v>1</v>
      </c>
      <c r="R36" s="151"/>
      <c r="S36" s="181"/>
      <c r="T36" s="146" t="s">
        <v>310</v>
      </c>
      <c r="U36" s="151"/>
      <c r="V36" s="151"/>
      <c r="W36" s="151"/>
      <c r="X36" s="151"/>
      <c r="Y36" s="151"/>
      <c r="Z36" s="151"/>
      <c r="AA36" s="161">
        <v>1</v>
      </c>
      <c r="AB36" s="161">
        <v>1</v>
      </c>
      <c r="AC36" s="151"/>
      <c r="AD36" s="151"/>
      <c r="AE36" s="161">
        <v>1</v>
      </c>
      <c r="AF36" s="151"/>
      <c r="AG36" s="181"/>
    </row>
    <row r="37" spans="5:33">
      <c r="F37" s="146" t="s">
        <v>316</v>
      </c>
      <c r="G37" s="151"/>
      <c r="H37" s="151"/>
      <c r="I37" s="151"/>
      <c r="J37" s="151"/>
      <c r="K37" s="151"/>
      <c r="L37" s="151"/>
      <c r="M37" s="151"/>
      <c r="N37" s="151"/>
      <c r="O37" s="151"/>
      <c r="P37" s="151"/>
      <c r="Q37" s="151"/>
      <c r="R37" s="151"/>
      <c r="S37" s="181"/>
      <c r="T37" s="146" t="s">
        <v>316</v>
      </c>
      <c r="U37" s="151"/>
      <c r="V37" s="151"/>
      <c r="W37" s="151"/>
      <c r="X37" s="151"/>
      <c r="Y37" s="151"/>
      <c r="Z37" s="151"/>
      <c r="AA37" s="151"/>
      <c r="AB37" s="151"/>
      <c r="AC37" s="151"/>
      <c r="AD37" s="151"/>
      <c r="AE37" s="151"/>
      <c r="AF37" s="151"/>
      <c r="AG37" s="181"/>
    </row>
    <row r="38" spans="5:33">
      <c r="F38" s="141"/>
      <c r="G38" s="150">
        <f>+SUM(G33:G37)</f>
        <v>2</v>
      </c>
      <c r="H38" s="150">
        <f t="shared" ref="H38:R38" si="6">+SUM(H33:H37)</f>
        <v>0</v>
      </c>
      <c r="I38" s="150">
        <f t="shared" si="6"/>
        <v>1</v>
      </c>
      <c r="J38" s="150">
        <f t="shared" si="6"/>
        <v>0</v>
      </c>
      <c r="K38" s="150">
        <f t="shared" si="6"/>
        <v>3</v>
      </c>
      <c r="L38" s="150">
        <f t="shared" si="6"/>
        <v>1</v>
      </c>
      <c r="M38" s="150">
        <f t="shared" si="6"/>
        <v>1</v>
      </c>
      <c r="N38" s="150">
        <f t="shared" si="6"/>
        <v>1</v>
      </c>
      <c r="O38" s="150">
        <f t="shared" si="6"/>
        <v>2</v>
      </c>
      <c r="P38" s="150">
        <f t="shared" si="6"/>
        <v>1</v>
      </c>
      <c r="Q38" s="150">
        <f t="shared" si="6"/>
        <v>3</v>
      </c>
      <c r="R38" s="150">
        <f t="shared" si="6"/>
        <v>0</v>
      </c>
      <c r="S38" s="182">
        <f>+SUM(G38:R38)</f>
        <v>15</v>
      </c>
      <c r="T38" s="141"/>
      <c r="U38" s="150">
        <f>+SUM(U33:U37)</f>
        <v>1</v>
      </c>
      <c r="V38" s="150">
        <f t="shared" ref="V38:AF38" si="7">+SUM(V33:V37)</f>
        <v>0</v>
      </c>
      <c r="W38" s="150">
        <f t="shared" si="7"/>
        <v>2</v>
      </c>
      <c r="X38" s="150">
        <f t="shared" si="7"/>
        <v>0</v>
      </c>
      <c r="Y38" s="150">
        <f t="shared" si="7"/>
        <v>2</v>
      </c>
      <c r="Z38" s="150">
        <f t="shared" si="7"/>
        <v>1</v>
      </c>
      <c r="AA38" s="150">
        <f t="shared" si="7"/>
        <v>1</v>
      </c>
      <c r="AB38" s="150">
        <f t="shared" si="7"/>
        <v>1</v>
      </c>
      <c r="AC38" s="150">
        <f t="shared" si="7"/>
        <v>2</v>
      </c>
      <c r="AD38" s="150">
        <f t="shared" si="7"/>
        <v>1</v>
      </c>
      <c r="AE38" s="150">
        <f t="shared" si="7"/>
        <v>1</v>
      </c>
      <c r="AF38" s="150">
        <f t="shared" si="7"/>
        <v>1</v>
      </c>
      <c r="AG38" s="182">
        <f>+SUM(U38:AF38)</f>
        <v>13</v>
      </c>
    </row>
    <row r="39" spans="5:33">
      <c r="F39" s="141"/>
      <c r="S39" s="181"/>
    </row>
    <row r="40" spans="5:33">
      <c r="F40" s="141"/>
      <c r="G40" s="493" t="s">
        <v>375</v>
      </c>
      <c r="H40" s="493"/>
      <c r="I40" s="493"/>
      <c r="J40" s="493"/>
      <c r="K40" s="493"/>
      <c r="L40" s="493"/>
      <c r="M40" s="493"/>
      <c r="N40" s="493"/>
      <c r="O40" s="493"/>
      <c r="P40" s="493"/>
      <c r="Q40" s="493"/>
      <c r="R40" s="493"/>
      <c r="S40" s="181"/>
      <c r="T40" s="141"/>
      <c r="U40" s="497" t="s">
        <v>375</v>
      </c>
      <c r="V40" s="497"/>
      <c r="W40" s="497"/>
      <c r="X40" s="497"/>
      <c r="Y40" s="497"/>
      <c r="Z40" s="497"/>
      <c r="AA40" s="497"/>
      <c r="AB40" s="497"/>
      <c r="AC40" s="497"/>
      <c r="AD40" s="497"/>
      <c r="AE40" s="497"/>
      <c r="AF40" s="497"/>
      <c r="AG40" s="181"/>
    </row>
    <row r="41" spans="5:33">
      <c r="F41" s="141"/>
      <c r="G41" s="156" t="s">
        <v>290</v>
      </c>
      <c r="H41" s="156" t="s">
        <v>291</v>
      </c>
      <c r="I41" s="156" t="s">
        <v>327</v>
      </c>
      <c r="J41" s="156" t="s">
        <v>329</v>
      </c>
      <c r="K41" s="156" t="s">
        <v>328</v>
      </c>
      <c r="L41" s="156" t="s">
        <v>331</v>
      </c>
      <c r="M41" s="156" t="s">
        <v>332</v>
      </c>
      <c r="N41" s="156" t="s">
        <v>330</v>
      </c>
      <c r="O41" s="156" t="s">
        <v>295</v>
      </c>
      <c r="P41" s="156" t="s">
        <v>296</v>
      </c>
      <c r="Q41" s="156" t="s">
        <v>297</v>
      </c>
      <c r="R41" s="156" t="s">
        <v>298</v>
      </c>
      <c r="S41" s="181"/>
      <c r="T41" s="141"/>
      <c r="U41" s="156" t="s">
        <v>290</v>
      </c>
      <c r="V41" s="156" t="s">
        <v>291</v>
      </c>
      <c r="W41" s="156" t="s">
        <v>327</v>
      </c>
      <c r="X41" s="156" t="s">
        <v>329</v>
      </c>
      <c r="Y41" s="156" t="s">
        <v>328</v>
      </c>
      <c r="Z41" s="156" t="s">
        <v>331</v>
      </c>
      <c r="AA41" s="156" t="s">
        <v>332</v>
      </c>
      <c r="AB41" s="156" t="s">
        <v>330</v>
      </c>
      <c r="AC41" s="156" t="s">
        <v>295</v>
      </c>
      <c r="AD41" s="156" t="s">
        <v>296</v>
      </c>
      <c r="AE41" s="156" t="s">
        <v>297</v>
      </c>
      <c r="AF41" s="156" t="s">
        <v>298</v>
      </c>
      <c r="AG41" s="181"/>
    </row>
    <row r="42" spans="5:33">
      <c r="F42" s="146" t="s">
        <v>199</v>
      </c>
      <c r="G42" s="151">
        <v>2</v>
      </c>
      <c r="H42" s="151">
        <v>1</v>
      </c>
      <c r="I42" s="151">
        <v>1</v>
      </c>
      <c r="J42" s="151"/>
      <c r="K42" s="151">
        <v>3</v>
      </c>
      <c r="M42" s="151">
        <v>1</v>
      </c>
      <c r="N42" s="151"/>
      <c r="O42" s="151">
        <v>1</v>
      </c>
      <c r="P42" s="151"/>
      <c r="Q42" s="151">
        <v>1</v>
      </c>
      <c r="R42" s="151"/>
      <c r="S42" s="181"/>
      <c r="T42" s="146" t="s">
        <v>199</v>
      </c>
      <c r="U42" s="151">
        <v>1</v>
      </c>
      <c r="V42" s="151">
        <v>1</v>
      </c>
      <c r="W42" s="151"/>
      <c r="X42" s="151"/>
      <c r="Y42" s="151">
        <v>2</v>
      </c>
      <c r="Z42" s="150"/>
      <c r="AA42" s="151">
        <v>1</v>
      </c>
      <c r="AB42" s="151"/>
      <c r="AC42" s="151">
        <v>1</v>
      </c>
      <c r="AD42" s="151"/>
      <c r="AE42" s="151">
        <v>1</v>
      </c>
      <c r="AF42" s="151"/>
      <c r="AG42" s="181"/>
    </row>
    <row r="43" spans="5:33">
      <c r="F43" s="146" t="s">
        <v>129</v>
      </c>
      <c r="G43" s="151"/>
      <c r="H43" s="151"/>
      <c r="I43" s="151"/>
      <c r="J43" s="151"/>
      <c r="K43" s="151"/>
      <c r="L43" s="151">
        <v>1</v>
      </c>
      <c r="M43" s="151"/>
      <c r="N43" s="151"/>
      <c r="O43" s="151"/>
      <c r="P43" s="151"/>
      <c r="Q43" s="151"/>
      <c r="R43" s="151"/>
      <c r="S43" s="181"/>
      <c r="T43" s="146" t="s">
        <v>129</v>
      </c>
      <c r="U43" s="151"/>
      <c r="V43" s="151"/>
      <c r="W43" s="151"/>
      <c r="X43" s="151"/>
      <c r="Y43" s="151"/>
      <c r="Z43" s="151">
        <v>1</v>
      </c>
      <c r="AA43" s="151"/>
      <c r="AB43" s="151"/>
      <c r="AC43" s="151"/>
      <c r="AD43" s="151"/>
      <c r="AE43" s="151"/>
      <c r="AF43" s="151"/>
      <c r="AG43" s="181"/>
    </row>
    <row r="44" spans="5:33">
      <c r="F44" s="146" t="s">
        <v>309</v>
      </c>
      <c r="G44" s="151"/>
      <c r="H44" s="151"/>
      <c r="I44" s="151"/>
      <c r="J44" s="151"/>
      <c r="K44" s="151"/>
      <c r="L44" s="151"/>
      <c r="M44" s="151"/>
      <c r="N44" s="151"/>
      <c r="O44" s="151"/>
      <c r="P44" s="151"/>
      <c r="Q44" s="151"/>
      <c r="R44" s="151"/>
      <c r="S44" s="181"/>
      <c r="T44" s="146" t="s">
        <v>309</v>
      </c>
      <c r="U44" s="151"/>
      <c r="V44" s="151"/>
      <c r="W44" s="151"/>
      <c r="X44" s="151"/>
      <c r="Y44" s="151"/>
      <c r="Z44" s="151"/>
      <c r="AA44" s="151"/>
      <c r="AB44" s="151"/>
      <c r="AC44" s="151"/>
      <c r="AD44" s="151"/>
      <c r="AE44" s="151"/>
      <c r="AF44" s="151"/>
      <c r="AG44" s="181"/>
    </row>
    <row r="45" spans="5:33">
      <c r="F45" s="146" t="s">
        <v>310</v>
      </c>
      <c r="G45" s="151"/>
      <c r="H45" s="151"/>
      <c r="I45" s="151"/>
      <c r="J45" s="151"/>
      <c r="K45" s="151"/>
      <c r="L45" s="151"/>
      <c r="M45" s="151"/>
      <c r="N45" s="151">
        <v>1</v>
      </c>
      <c r="O45" s="151"/>
      <c r="P45" s="151"/>
      <c r="Q45" s="151"/>
      <c r="R45" s="151"/>
      <c r="S45" s="181"/>
      <c r="T45" s="146" t="s">
        <v>310</v>
      </c>
      <c r="U45" s="151"/>
      <c r="V45" s="151"/>
      <c r="W45" s="151"/>
      <c r="X45" s="151">
        <v>1</v>
      </c>
      <c r="Y45" s="151"/>
      <c r="Z45" s="151"/>
      <c r="AA45" s="151"/>
      <c r="AB45" s="151">
        <v>1</v>
      </c>
      <c r="AC45" s="151"/>
      <c r="AD45" s="151"/>
      <c r="AE45" s="151"/>
      <c r="AF45" s="151"/>
      <c r="AG45" s="181"/>
    </row>
    <row r="46" spans="5:33">
      <c r="F46" s="146" t="s">
        <v>316</v>
      </c>
      <c r="G46" s="151"/>
      <c r="H46" s="151">
        <v>1</v>
      </c>
      <c r="I46" s="151"/>
      <c r="J46" s="151">
        <v>1</v>
      </c>
      <c r="K46" s="151"/>
      <c r="L46" s="151">
        <v>1</v>
      </c>
      <c r="M46" s="151"/>
      <c r="N46" s="151">
        <v>1</v>
      </c>
      <c r="O46" s="151"/>
      <c r="P46" s="151">
        <v>1</v>
      </c>
      <c r="Q46" s="151"/>
      <c r="R46" s="151">
        <v>1</v>
      </c>
      <c r="S46" s="181"/>
      <c r="T46" s="146" t="s">
        <v>316</v>
      </c>
      <c r="U46" s="151"/>
      <c r="V46" s="151">
        <v>1</v>
      </c>
      <c r="W46" s="151"/>
      <c r="X46" s="151">
        <v>1</v>
      </c>
      <c r="Y46" s="151"/>
      <c r="Z46" s="151">
        <v>1</v>
      </c>
      <c r="AA46" s="151"/>
      <c r="AB46" s="151">
        <v>1</v>
      </c>
      <c r="AC46" s="151"/>
      <c r="AD46" s="151">
        <v>1</v>
      </c>
      <c r="AE46" s="151"/>
      <c r="AF46" s="151">
        <v>1</v>
      </c>
      <c r="AG46" s="181"/>
    </row>
    <row r="47" spans="5:33">
      <c r="F47" s="141"/>
      <c r="G47" s="150">
        <f>+SUM(G42:G46)</f>
        <v>2</v>
      </c>
      <c r="H47" s="150">
        <f t="shared" ref="H47:R47" si="8">+SUM(H42:H46)</f>
        <v>2</v>
      </c>
      <c r="I47" s="150">
        <f>+SUM(I42:I46)</f>
        <v>1</v>
      </c>
      <c r="J47" s="150">
        <f t="shared" si="8"/>
        <v>1</v>
      </c>
      <c r="K47" s="150">
        <f t="shared" si="8"/>
        <v>3</v>
      </c>
      <c r="L47" s="150">
        <f t="shared" si="8"/>
        <v>2</v>
      </c>
      <c r="M47" s="150">
        <f t="shared" si="8"/>
        <v>1</v>
      </c>
      <c r="N47" s="150">
        <f t="shared" si="8"/>
        <v>2</v>
      </c>
      <c r="O47" s="150">
        <f t="shared" si="8"/>
        <v>1</v>
      </c>
      <c r="P47" s="150">
        <f t="shared" si="8"/>
        <v>1</v>
      </c>
      <c r="Q47" s="150">
        <f t="shared" si="8"/>
        <v>1</v>
      </c>
      <c r="R47" s="150">
        <f t="shared" si="8"/>
        <v>1</v>
      </c>
      <c r="S47" s="182">
        <f>+SUM(G47:R47)</f>
        <v>18</v>
      </c>
      <c r="T47" s="141"/>
      <c r="U47" s="150">
        <f>+SUM(U42:U46)</f>
        <v>1</v>
      </c>
      <c r="V47" s="150">
        <f t="shared" ref="V47" si="9">+SUM(V42:V46)</f>
        <v>2</v>
      </c>
      <c r="W47" s="150">
        <f>+SUM(W42:W46)</f>
        <v>0</v>
      </c>
      <c r="X47" s="150">
        <f t="shared" ref="X47:AF47" si="10">+SUM(X42:X46)</f>
        <v>2</v>
      </c>
      <c r="Y47" s="150">
        <f t="shared" si="10"/>
        <v>2</v>
      </c>
      <c r="Z47" s="150">
        <f t="shared" si="10"/>
        <v>2</v>
      </c>
      <c r="AA47" s="150">
        <f t="shared" si="10"/>
        <v>1</v>
      </c>
      <c r="AB47" s="150">
        <f t="shared" si="10"/>
        <v>2</v>
      </c>
      <c r="AC47" s="150">
        <f t="shared" si="10"/>
        <v>1</v>
      </c>
      <c r="AD47" s="150">
        <f t="shared" si="10"/>
        <v>1</v>
      </c>
      <c r="AE47" s="150">
        <f t="shared" si="10"/>
        <v>1</v>
      </c>
      <c r="AF47" s="150">
        <f t="shared" si="10"/>
        <v>1</v>
      </c>
      <c r="AG47" s="182">
        <f>+SUM(U47:AF47)</f>
        <v>16</v>
      </c>
    </row>
    <row r="48" spans="5:33">
      <c r="F48" s="141"/>
      <c r="S48" s="181"/>
    </row>
    <row r="49" spans="6:33">
      <c r="F49" s="141"/>
      <c r="G49" s="493" t="s">
        <v>326</v>
      </c>
      <c r="H49" s="493"/>
      <c r="I49" s="493"/>
      <c r="J49" s="493"/>
      <c r="K49" s="493"/>
      <c r="L49" s="493"/>
      <c r="M49" s="493"/>
      <c r="N49" s="493"/>
      <c r="O49" s="493"/>
      <c r="P49" s="493"/>
      <c r="Q49" s="493"/>
      <c r="R49" s="493"/>
      <c r="S49" s="181"/>
      <c r="T49" s="141"/>
      <c r="U49" s="498" t="s">
        <v>326</v>
      </c>
      <c r="V49" s="498"/>
      <c r="W49" s="498"/>
      <c r="X49" s="498"/>
      <c r="Y49" s="498"/>
      <c r="Z49" s="498"/>
      <c r="AA49" s="498"/>
      <c r="AB49" s="498"/>
      <c r="AC49" s="498"/>
      <c r="AD49" s="498"/>
      <c r="AE49" s="498"/>
      <c r="AF49" s="498"/>
      <c r="AG49" s="181"/>
    </row>
    <row r="50" spans="6:33">
      <c r="F50" s="141"/>
      <c r="G50" s="156" t="s">
        <v>290</v>
      </c>
      <c r="H50" s="156" t="s">
        <v>291</v>
      </c>
      <c r="I50" s="156" t="s">
        <v>327</v>
      </c>
      <c r="J50" s="156" t="s">
        <v>329</v>
      </c>
      <c r="K50" s="156" t="s">
        <v>328</v>
      </c>
      <c r="L50" s="156" t="s">
        <v>331</v>
      </c>
      <c r="M50" s="156" t="s">
        <v>332</v>
      </c>
      <c r="N50" s="156" t="s">
        <v>330</v>
      </c>
      <c r="O50" s="156" t="s">
        <v>295</v>
      </c>
      <c r="P50" s="156" t="s">
        <v>296</v>
      </c>
      <c r="Q50" s="156" t="s">
        <v>297</v>
      </c>
      <c r="R50" s="156" t="s">
        <v>298</v>
      </c>
      <c r="S50" s="181"/>
      <c r="T50" s="141"/>
      <c r="U50" s="156" t="s">
        <v>290</v>
      </c>
      <c r="V50" s="156" t="s">
        <v>291</v>
      </c>
      <c r="W50" s="156" t="s">
        <v>327</v>
      </c>
      <c r="X50" s="156" t="s">
        <v>329</v>
      </c>
      <c r="Y50" s="156" t="s">
        <v>328</v>
      </c>
      <c r="Z50" s="156" t="s">
        <v>331</v>
      </c>
      <c r="AA50" s="156" t="s">
        <v>332</v>
      </c>
      <c r="AB50" s="156" t="s">
        <v>330</v>
      </c>
      <c r="AC50" s="156" t="s">
        <v>295</v>
      </c>
      <c r="AD50" s="156" t="s">
        <v>296</v>
      </c>
      <c r="AE50" s="160" t="s">
        <v>297</v>
      </c>
      <c r="AF50" s="156" t="s">
        <v>298</v>
      </c>
      <c r="AG50" s="181"/>
    </row>
    <row r="51" spans="6:33">
      <c r="F51" s="146" t="s">
        <v>199</v>
      </c>
      <c r="G51" s="151">
        <v>3</v>
      </c>
      <c r="H51" s="151">
        <v>4</v>
      </c>
      <c r="I51" s="151"/>
      <c r="J51" s="151">
        <v>1</v>
      </c>
      <c r="K51" s="151">
        <v>2</v>
      </c>
      <c r="L51" s="151">
        <v>1</v>
      </c>
      <c r="M51" s="151">
        <v>3</v>
      </c>
      <c r="N51" s="151">
        <v>1</v>
      </c>
      <c r="O51" s="151"/>
      <c r="P51" s="151">
        <v>1</v>
      </c>
      <c r="Q51" s="151">
        <v>1</v>
      </c>
      <c r="R51" s="151">
        <v>1</v>
      </c>
      <c r="S51" s="181"/>
      <c r="T51" s="146" t="s">
        <v>199</v>
      </c>
      <c r="U51" s="151">
        <v>2</v>
      </c>
      <c r="V51" s="151">
        <v>3</v>
      </c>
      <c r="W51" s="151"/>
      <c r="X51" s="151">
        <v>1</v>
      </c>
      <c r="Y51" s="151">
        <v>1</v>
      </c>
      <c r="Z51" s="151">
        <v>1</v>
      </c>
      <c r="AA51" s="151">
        <v>3</v>
      </c>
      <c r="AB51" s="151"/>
      <c r="AC51" s="151"/>
      <c r="AD51" s="151">
        <v>1</v>
      </c>
      <c r="AE51" s="151">
        <v>1</v>
      </c>
      <c r="AF51" s="151">
        <v>1</v>
      </c>
      <c r="AG51" s="181"/>
    </row>
    <row r="52" spans="6:33">
      <c r="F52" s="146" t="s">
        <v>129</v>
      </c>
      <c r="G52" s="151"/>
      <c r="H52" s="151"/>
      <c r="I52" s="151"/>
      <c r="J52" s="151"/>
      <c r="K52" s="151"/>
      <c r="L52" s="151"/>
      <c r="M52" s="151"/>
      <c r="N52" s="151"/>
      <c r="O52" s="151"/>
      <c r="P52" s="151">
        <v>1</v>
      </c>
      <c r="Q52" s="151"/>
      <c r="R52" s="151"/>
      <c r="S52" s="181"/>
      <c r="T52" s="146" t="s">
        <v>129</v>
      </c>
      <c r="U52" s="151"/>
      <c r="V52" s="151"/>
      <c r="W52" s="151"/>
      <c r="X52" s="151"/>
      <c r="Y52" s="151"/>
      <c r="Z52" s="151"/>
      <c r="AA52" s="151"/>
      <c r="AB52" s="151"/>
      <c r="AC52" s="151"/>
      <c r="AD52" s="151">
        <v>1</v>
      </c>
      <c r="AE52" s="151"/>
      <c r="AF52" s="151"/>
      <c r="AG52" s="181"/>
    </row>
    <row r="53" spans="6:33">
      <c r="F53" s="146" t="s">
        <v>309</v>
      </c>
      <c r="G53" s="151"/>
      <c r="H53" s="151"/>
      <c r="I53" s="151"/>
      <c r="J53" s="151">
        <v>1</v>
      </c>
      <c r="K53" s="151"/>
      <c r="L53" s="151"/>
      <c r="M53" s="151"/>
      <c r="N53" s="151">
        <v>1</v>
      </c>
      <c r="O53" s="151"/>
      <c r="P53" s="151">
        <v>1</v>
      </c>
      <c r="Q53" s="151"/>
      <c r="R53" s="151"/>
      <c r="S53" s="181"/>
      <c r="T53" s="146" t="s">
        <v>309</v>
      </c>
      <c r="U53" s="151"/>
      <c r="V53" s="151"/>
      <c r="W53" s="151"/>
      <c r="X53" s="151"/>
      <c r="Y53" s="151"/>
      <c r="Z53" s="151"/>
      <c r="AA53" s="151"/>
      <c r="AB53" s="151"/>
      <c r="AC53" s="151"/>
      <c r="AD53" s="151"/>
      <c r="AE53" s="151"/>
      <c r="AF53" s="151"/>
      <c r="AG53" s="181"/>
    </row>
    <row r="54" spans="6:33">
      <c r="F54" s="146" t="s">
        <v>310</v>
      </c>
      <c r="G54" s="151"/>
      <c r="H54" s="151"/>
      <c r="I54" s="151">
        <v>1</v>
      </c>
      <c r="K54" s="151"/>
      <c r="L54" s="151"/>
      <c r="M54" s="151"/>
      <c r="N54" s="151"/>
      <c r="O54" s="151">
        <v>1</v>
      </c>
      <c r="P54" s="151"/>
      <c r="Q54" s="151"/>
      <c r="R54" s="151"/>
      <c r="S54" s="181"/>
      <c r="T54" s="146" t="s">
        <v>310</v>
      </c>
      <c r="U54" s="151"/>
      <c r="V54" s="151"/>
      <c r="W54" s="151">
        <v>1</v>
      </c>
      <c r="X54" s="150"/>
      <c r="Y54" s="151"/>
      <c r="Z54" s="151"/>
      <c r="AA54" s="151"/>
      <c r="AB54" s="151"/>
      <c r="AC54" s="151">
        <v>2</v>
      </c>
      <c r="AD54" s="151"/>
      <c r="AE54" s="151"/>
      <c r="AF54" s="151"/>
      <c r="AG54" s="181"/>
    </row>
    <row r="55" spans="6:33">
      <c r="F55" s="146" t="s">
        <v>311</v>
      </c>
      <c r="G55" s="151"/>
      <c r="H55" s="151"/>
      <c r="I55" s="151"/>
      <c r="J55" s="151"/>
      <c r="K55" s="151"/>
      <c r="L55" s="151"/>
      <c r="M55" s="151"/>
      <c r="N55" s="151"/>
      <c r="O55" s="151"/>
      <c r="P55" s="151"/>
      <c r="Q55" s="151"/>
      <c r="R55" s="151"/>
      <c r="S55" s="181"/>
      <c r="T55" s="146" t="s">
        <v>311</v>
      </c>
      <c r="U55" s="151"/>
      <c r="V55" s="151"/>
      <c r="W55" s="151"/>
      <c r="X55" s="151"/>
      <c r="Y55" s="151"/>
      <c r="Z55" s="151"/>
      <c r="AA55" s="151"/>
      <c r="AB55" s="151"/>
      <c r="AC55" s="151"/>
      <c r="AD55" s="151"/>
      <c r="AE55" s="151"/>
      <c r="AF55" s="151"/>
      <c r="AG55" s="181"/>
    </row>
    <row r="56" spans="6:33">
      <c r="F56" s="141"/>
      <c r="G56" s="150">
        <f>+SUM(G51:G55)</f>
        <v>3</v>
      </c>
      <c r="H56" s="150">
        <f t="shared" ref="H56:R56" si="11">+SUM(H51:H55)</f>
        <v>4</v>
      </c>
      <c r="I56" s="150">
        <f t="shared" si="11"/>
        <v>1</v>
      </c>
      <c r="J56" s="150">
        <f t="shared" si="11"/>
        <v>2</v>
      </c>
      <c r="K56" s="150">
        <f t="shared" si="11"/>
        <v>2</v>
      </c>
      <c r="L56" s="150">
        <f t="shared" si="11"/>
        <v>1</v>
      </c>
      <c r="M56" s="150">
        <f t="shared" si="11"/>
        <v>3</v>
      </c>
      <c r="N56" s="150">
        <f t="shared" si="11"/>
        <v>2</v>
      </c>
      <c r="O56" s="150">
        <f t="shared" si="11"/>
        <v>1</v>
      </c>
      <c r="P56" s="150">
        <f t="shared" si="11"/>
        <v>3</v>
      </c>
      <c r="Q56" s="150">
        <f t="shared" si="11"/>
        <v>1</v>
      </c>
      <c r="R56" s="150">
        <f t="shared" si="11"/>
        <v>1</v>
      </c>
      <c r="S56" s="182">
        <f>+SUM(G56:R56)</f>
        <v>24</v>
      </c>
      <c r="T56" s="141"/>
      <c r="U56" s="150">
        <f>+SUM(U51:U55)</f>
        <v>2</v>
      </c>
      <c r="V56" s="150">
        <f t="shared" ref="V56:AF56" si="12">+SUM(V51:V55)</f>
        <v>3</v>
      </c>
      <c r="W56" s="150">
        <f t="shared" si="12"/>
        <v>1</v>
      </c>
      <c r="X56" s="150">
        <f t="shared" si="12"/>
        <v>1</v>
      </c>
      <c r="Y56" s="150">
        <f t="shared" si="12"/>
        <v>1</v>
      </c>
      <c r="Z56" s="150">
        <f t="shared" si="12"/>
        <v>1</v>
      </c>
      <c r="AA56" s="150">
        <f t="shared" si="12"/>
        <v>3</v>
      </c>
      <c r="AB56" s="150">
        <f t="shared" si="12"/>
        <v>0</v>
      </c>
      <c r="AC56" s="150">
        <f t="shared" si="12"/>
        <v>2</v>
      </c>
      <c r="AD56" s="150">
        <f t="shared" si="12"/>
        <v>2</v>
      </c>
      <c r="AE56" s="150">
        <f t="shared" si="12"/>
        <v>1</v>
      </c>
      <c r="AF56" s="150">
        <f t="shared" si="12"/>
        <v>1</v>
      </c>
      <c r="AG56" s="182">
        <f>+SUM(U56:AF56)</f>
        <v>18</v>
      </c>
    </row>
    <row r="58" spans="6:33">
      <c r="T58" s="141"/>
      <c r="U58" s="490" t="s">
        <v>391</v>
      </c>
      <c r="V58" s="490"/>
      <c r="W58" s="490"/>
      <c r="X58" s="490"/>
      <c r="Y58" s="490"/>
      <c r="Z58" s="490"/>
      <c r="AA58" s="490"/>
      <c r="AB58" s="490"/>
      <c r="AC58" s="490"/>
      <c r="AD58" s="490"/>
      <c r="AE58" s="490"/>
      <c r="AF58" s="490"/>
      <c r="AG58" s="181"/>
    </row>
    <row r="59" spans="6:33">
      <c r="T59" s="141"/>
      <c r="U59" s="156" t="s">
        <v>290</v>
      </c>
      <c r="V59" s="156" t="s">
        <v>291</v>
      </c>
      <c r="W59" s="156" t="s">
        <v>327</v>
      </c>
      <c r="X59" s="156" t="s">
        <v>329</v>
      </c>
      <c r="Y59" s="156" t="s">
        <v>328</v>
      </c>
      <c r="Z59" s="156" t="s">
        <v>331</v>
      </c>
      <c r="AA59" s="156" t="s">
        <v>332</v>
      </c>
      <c r="AB59" s="156" t="s">
        <v>330</v>
      </c>
      <c r="AC59" s="156" t="s">
        <v>295</v>
      </c>
      <c r="AD59" s="156" t="s">
        <v>296</v>
      </c>
      <c r="AE59" s="156" t="s">
        <v>297</v>
      </c>
      <c r="AF59" s="156" t="s">
        <v>298</v>
      </c>
      <c r="AG59" s="181"/>
    </row>
    <row r="60" spans="6:33">
      <c r="T60" s="146" t="s">
        <v>199</v>
      </c>
      <c r="U60" s="151"/>
      <c r="V60" s="184">
        <v>1</v>
      </c>
      <c r="W60" s="151"/>
      <c r="X60" s="151"/>
      <c r="Y60" s="151"/>
      <c r="Z60" s="151"/>
      <c r="AA60" s="151"/>
      <c r="AB60" s="151"/>
      <c r="AC60" s="151"/>
      <c r="AD60" s="151"/>
      <c r="AE60" s="151"/>
      <c r="AF60" s="151"/>
      <c r="AG60" s="181"/>
    </row>
    <row r="61" spans="6:33">
      <c r="T61" s="146" t="s">
        <v>129</v>
      </c>
      <c r="U61" s="151"/>
      <c r="V61" s="151"/>
      <c r="W61" s="151"/>
      <c r="X61" s="151"/>
      <c r="Y61" s="151"/>
      <c r="Z61" s="151"/>
      <c r="AA61" s="151"/>
      <c r="AB61" s="151"/>
      <c r="AC61" s="151"/>
      <c r="AD61" s="151"/>
      <c r="AE61" s="151"/>
      <c r="AF61" s="151"/>
      <c r="AG61" s="181"/>
    </row>
    <row r="62" spans="6:33">
      <c r="T62" s="146" t="s">
        <v>309</v>
      </c>
      <c r="U62" s="184"/>
      <c r="V62" s="184"/>
      <c r="W62" s="184"/>
      <c r="X62" s="184"/>
      <c r="Y62" s="184"/>
      <c r="Z62" s="184"/>
      <c r="AA62" s="184"/>
      <c r="AB62" s="184"/>
      <c r="AC62" s="184"/>
      <c r="AD62" s="184"/>
      <c r="AE62" s="184"/>
      <c r="AF62" s="184"/>
      <c r="AG62" s="181"/>
    </row>
    <row r="63" spans="6:33">
      <c r="T63" s="146" t="s">
        <v>310</v>
      </c>
      <c r="U63" s="151"/>
      <c r="V63" s="151"/>
      <c r="W63" s="151"/>
      <c r="X63" s="150"/>
      <c r="Y63" s="151"/>
      <c r="Z63" s="151"/>
      <c r="AA63" s="151"/>
      <c r="AB63" s="151"/>
      <c r="AC63" s="151"/>
      <c r="AD63" s="151"/>
      <c r="AE63" s="151"/>
      <c r="AF63" s="151"/>
      <c r="AG63" s="181"/>
    </row>
    <row r="64" spans="6:33">
      <c r="T64" s="146" t="s">
        <v>311</v>
      </c>
      <c r="U64" s="151"/>
      <c r="V64" s="151"/>
      <c r="W64" s="151"/>
      <c r="X64" s="151"/>
      <c r="Y64" s="151"/>
      <c r="Z64" s="151"/>
      <c r="AA64" s="151"/>
      <c r="AB64" s="151"/>
      <c r="AC64" s="151"/>
      <c r="AD64" s="151"/>
      <c r="AE64" s="151"/>
      <c r="AF64" s="151"/>
      <c r="AG64" s="181"/>
    </row>
    <row r="65" spans="20:33">
      <c r="T65" s="141"/>
      <c r="U65" s="150">
        <f>+SUM(U60:U64)</f>
        <v>0</v>
      </c>
      <c r="V65" s="150">
        <f t="shared" ref="V65:AF65" si="13">+SUM(V60:V64)</f>
        <v>1</v>
      </c>
      <c r="W65" s="150">
        <f t="shared" si="13"/>
        <v>0</v>
      </c>
      <c r="X65" s="150">
        <f t="shared" si="13"/>
        <v>0</v>
      </c>
      <c r="Y65" s="150">
        <f t="shared" si="13"/>
        <v>0</v>
      </c>
      <c r="Z65" s="150">
        <f t="shared" si="13"/>
        <v>0</v>
      </c>
      <c r="AA65" s="150">
        <f t="shared" si="13"/>
        <v>0</v>
      </c>
      <c r="AB65" s="150">
        <f t="shared" si="13"/>
        <v>0</v>
      </c>
      <c r="AC65" s="150">
        <f t="shared" si="13"/>
        <v>0</v>
      </c>
      <c r="AD65" s="150">
        <f t="shared" si="13"/>
        <v>0</v>
      </c>
      <c r="AE65" s="150">
        <f t="shared" si="13"/>
        <v>0</v>
      </c>
      <c r="AF65" s="150">
        <f t="shared" si="13"/>
        <v>0</v>
      </c>
      <c r="AG65" s="182">
        <f>+SUM(U65:AF65)</f>
        <v>1</v>
      </c>
    </row>
    <row r="67" spans="20:33">
      <c r="T67" s="141"/>
      <c r="U67" s="491" t="s">
        <v>395</v>
      </c>
      <c r="V67" s="491"/>
      <c r="W67" s="491"/>
      <c r="X67" s="491"/>
      <c r="Y67" s="491"/>
      <c r="Z67" s="491"/>
      <c r="AA67" s="491"/>
      <c r="AB67" s="491"/>
      <c r="AC67" s="491"/>
      <c r="AD67" s="491"/>
      <c r="AE67" s="491"/>
      <c r="AF67" s="491"/>
      <c r="AG67" s="181"/>
    </row>
    <row r="68" spans="20:33">
      <c r="T68" s="141"/>
      <c r="U68" s="156" t="s">
        <v>290</v>
      </c>
      <c r="V68" s="156" t="s">
        <v>291</v>
      </c>
      <c r="W68" s="156" t="s">
        <v>327</v>
      </c>
      <c r="X68" s="156" t="s">
        <v>329</v>
      </c>
      <c r="Y68" s="156" t="s">
        <v>328</v>
      </c>
      <c r="Z68" s="156" t="s">
        <v>331</v>
      </c>
      <c r="AA68" s="156" t="s">
        <v>332</v>
      </c>
      <c r="AB68" s="156" t="s">
        <v>330</v>
      </c>
      <c r="AC68" s="156" t="s">
        <v>295</v>
      </c>
      <c r="AD68" s="156" t="s">
        <v>296</v>
      </c>
      <c r="AE68" s="156" t="s">
        <v>297</v>
      </c>
      <c r="AF68" s="156" t="s">
        <v>298</v>
      </c>
      <c r="AG68" s="181"/>
    </row>
    <row r="69" spans="20:33">
      <c r="T69" s="146" t="s">
        <v>199</v>
      </c>
      <c r="U69" s="151"/>
      <c r="V69" s="151"/>
      <c r="W69" s="151"/>
      <c r="X69" s="151">
        <v>1</v>
      </c>
      <c r="Y69" s="151"/>
      <c r="Z69" s="151"/>
      <c r="AA69" s="151"/>
      <c r="AB69" s="151"/>
      <c r="AC69" s="151"/>
      <c r="AD69" s="151"/>
      <c r="AE69" s="151"/>
      <c r="AF69" s="151"/>
      <c r="AG69" s="181"/>
    </row>
    <row r="70" spans="20:33">
      <c r="T70" s="146" t="s">
        <v>129</v>
      </c>
      <c r="U70" s="151"/>
      <c r="V70" s="151"/>
      <c r="W70" s="151"/>
      <c r="X70" s="151"/>
      <c r="Y70" s="151"/>
      <c r="Z70" s="151"/>
      <c r="AA70" s="151"/>
      <c r="AB70" s="151"/>
      <c r="AC70" s="151"/>
      <c r="AD70" s="151"/>
      <c r="AE70" s="151"/>
      <c r="AF70" s="151"/>
      <c r="AG70" s="181"/>
    </row>
    <row r="71" spans="20:33">
      <c r="T71" s="146" t="s">
        <v>309</v>
      </c>
      <c r="U71" s="151"/>
      <c r="V71" s="151"/>
      <c r="W71" s="151"/>
      <c r="X71" s="151"/>
      <c r="Y71" s="151"/>
      <c r="Z71" s="151"/>
      <c r="AA71" s="151"/>
      <c r="AB71" s="151"/>
      <c r="AC71" s="151"/>
      <c r="AD71" s="151"/>
      <c r="AE71" s="151"/>
      <c r="AF71" s="151"/>
      <c r="AG71" s="181"/>
    </row>
    <row r="72" spans="20:33">
      <c r="T72" s="146" t="s">
        <v>310</v>
      </c>
      <c r="U72" s="151"/>
      <c r="V72" s="151"/>
      <c r="W72" s="151"/>
      <c r="X72" s="150"/>
      <c r="Y72" s="151"/>
      <c r="Z72" s="151"/>
      <c r="AA72" s="151"/>
      <c r="AB72" s="151"/>
      <c r="AC72" s="151"/>
      <c r="AD72" s="151"/>
      <c r="AE72" s="151"/>
      <c r="AF72" s="151"/>
      <c r="AG72" s="181"/>
    </row>
    <row r="73" spans="20:33">
      <c r="T73" s="146" t="s">
        <v>311</v>
      </c>
      <c r="U73" s="151"/>
      <c r="V73" s="151"/>
      <c r="W73" s="151"/>
      <c r="X73" s="151"/>
      <c r="Y73" s="151"/>
      <c r="Z73" s="151"/>
      <c r="AA73" s="151"/>
      <c r="AB73" s="151"/>
      <c r="AC73" s="151"/>
      <c r="AD73" s="151"/>
      <c r="AE73" s="151"/>
      <c r="AF73" s="151"/>
      <c r="AG73" s="181"/>
    </row>
    <row r="74" spans="20:33">
      <c r="T74" s="141"/>
      <c r="U74" s="150">
        <f>+SUM(U69:U73)</f>
        <v>0</v>
      </c>
      <c r="V74" s="150">
        <f t="shared" ref="V74:AF74" si="14">+SUM(V69:V73)</f>
        <v>0</v>
      </c>
      <c r="W74" s="150">
        <f t="shared" si="14"/>
        <v>0</v>
      </c>
      <c r="X74" s="150">
        <f t="shared" si="14"/>
        <v>1</v>
      </c>
      <c r="Y74" s="150">
        <f t="shared" si="14"/>
        <v>0</v>
      </c>
      <c r="Z74" s="150">
        <f t="shared" si="14"/>
        <v>0</v>
      </c>
      <c r="AA74" s="150">
        <f t="shared" si="14"/>
        <v>0</v>
      </c>
      <c r="AB74" s="150">
        <f t="shared" si="14"/>
        <v>0</v>
      </c>
      <c r="AC74" s="150">
        <f t="shared" si="14"/>
        <v>0</v>
      </c>
      <c r="AD74" s="150">
        <f t="shared" si="14"/>
        <v>0</v>
      </c>
      <c r="AE74" s="150">
        <f t="shared" si="14"/>
        <v>0</v>
      </c>
      <c r="AF74" s="150">
        <f t="shared" si="14"/>
        <v>0</v>
      </c>
      <c r="AG74" s="182">
        <f>+SUM(U74:AF74)</f>
        <v>1</v>
      </c>
    </row>
  </sheetData>
  <mergeCells count="14">
    <mergeCell ref="U58:AF58"/>
    <mergeCell ref="U67:AF67"/>
    <mergeCell ref="U13:AF13"/>
    <mergeCell ref="G13:R13"/>
    <mergeCell ref="G4:R4"/>
    <mergeCell ref="G49:R49"/>
    <mergeCell ref="G22:R22"/>
    <mergeCell ref="G31:R31"/>
    <mergeCell ref="G40:R40"/>
    <mergeCell ref="U4:AF4"/>
    <mergeCell ref="U22:AF22"/>
    <mergeCell ref="U31:AF31"/>
    <mergeCell ref="U40:AF40"/>
    <mergeCell ref="U49:AF49"/>
  </mergeCells>
  <pageMargins left="0.7" right="0.7" top="0.75" bottom="0.75" header="0.3" footer="0.3"/>
  <pageSetup orientation="portrait" horizontalDpi="4294967294" verticalDpi="4294967294"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D090-3EAA-4FB4-B576-90AC2BF00F3C}">
  <sheetPr>
    <tabColor theme="0"/>
    <pageSetUpPr fitToPage="1"/>
  </sheetPr>
  <dimension ref="B1:HS145"/>
  <sheetViews>
    <sheetView showGridLines="0" topLeftCell="I1" zoomScale="70" zoomScaleNormal="70" zoomScaleSheetLayoutView="55" zoomScalePageLayoutView="25" workbookViewId="0">
      <selection activeCell="S80" sqref="S80"/>
    </sheetView>
  </sheetViews>
  <sheetFormatPr baseColWidth="10" defaultColWidth="11.453125" defaultRowHeight="14.5"/>
  <cols>
    <col min="1" max="1" width="18.26953125" customWidth="1"/>
    <col min="2" max="2" width="7.54296875" customWidth="1"/>
    <col min="3" max="3" width="12.453125" customWidth="1"/>
    <col min="4" max="4" width="7" customWidth="1"/>
    <col min="5" max="5" width="23.1796875" customWidth="1"/>
    <col min="6" max="6" width="41.453125" customWidth="1"/>
    <col min="7" max="7" width="15.54296875" customWidth="1"/>
    <col min="8" max="8" width="17.7265625" customWidth="1"/>
    <col min="9" max="11" width="3.453125" customWidth="1"/>
    <col min="12" max="12" width="11.26953125" customWidth="1"/>
    <col min="13" max="13" width="5.81640625" hidden="1" customWidth="1"/>
    <col min="14" max="14" width="11.26953125" customWidth="1"/>
    <col min="15" max="17" width="3.453125" customWidth="1"/>
    <col min="18" max="18" width="6.453125" customWidth="1"/>
    <col min="19" max="62" width="3.453125" customWidth="1"/>
    <col min="63" max="70" width="5.7265625" customWidth="1"/>
  </cols>
  <sheetData>
    <row r="1" spans="2:227" ht="108.75" customHeight="1">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2"/>
    </row>
    <row r="2" spans="2:227" ht="16.5" customHeight="1">
      <c r="B2" s="190" t="s">
        <v>0</v>
      </c>
      <c r="C2" s="190"/>
      <c r="D2" s="190"/>
      <c r="E2" s="190"/>
      <c r="F2" s="190"/>
      <c r="G2" s="190"/>
      <c r="H2" s="190"/>
      <c r="I2" s="190"/>
      <c r="J2" s="190"/>
      <c r="K2" s="190"/>
      <c r="L2" s="190"/>
      <c r="M2" s="190" t="s">
        <v>1</v>
      </c>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90"/>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2"/>
    </row>
    <row r="3" spans="2:227" ht="8.25" customHeight="1" thickBot="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row>
    <row r="4" spans="2:227" ht="103.5" customHeight="1" thickBot="1">
      <c r="B4" s="192" t="s">
        <v>369</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4"/>
    </row>
    <row r="5" spans="2:227" ht="39" customHeight="1">
      <c r="B5" s="195" t="s">
        <v>3</v>
      </c>
      <c r="C5" s="196"/>
      <c r="D5" s="196"/>
      <c r="E5" s="196"/>
      <c r="F5" s="420" t="s">
        <v>4</v>
      </c>
      <c r="G5" s="421"/>
      <c r="H5" s="421"/>
      <c r="I5" s="421"/>
      <c r="J5" s="421"/>
      <c r="K5" s="421"/>
      <c r="L5" s="421"/>
      <c r="M5" s="421"/>
      <c r="N5" s="421"/>
      <c r="O5" s="421"/>
      <c r="P5" s="421"/>
      <c r="Q5" s="421"/>
      <c r="R5" s="422"/>
      <c r="S5" s="200" t="s">
        <v>5</v>
      </c>
      <c r="T5" s="201"/>
      <c r="U5" s="201"/>
      <c r="V5" s="201"/>
      <c r="W5" s="201"/>
      <c r="X5" s="201"/>
      <c r="Y5" s="201"/>
      <c r="Z5" s="201"/>
      <c r="AA5" s="201"/>
      <c r="AB5" s="201"/>
      <c r="AC5" s="201"/>
      <c r="AD5" s="201"/>
      <c r="AE5" s="202"/>
      <c r="AF5" s="203" t="s">
        <v>6</v>
      </c>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4"/>
    </row>
    <row r="6" spans="2:227" ht="114" customHeight="1">
      <c r="B6" s="205" t="s">
        <v>7</v>
      </c>
      <c r="C6" s="206"/>
      <c r="D6" s="206"/>
      <c r="E6" s="206"/>
      <c r="F6" s="207" t="s">
        <v>8</v>
      </c>
      <c r="G6" s="208"/>
      <c r="H6" s="208"/>
      <c r="I6" s="208"/>
      <c r="J6" s="208"/>
      <c r="K6" s="208"/>
      <c r="L6" s="208"/>
      <c r="M6" s="208"/>
      <c r="N6" s="208"/>
      <c r="O6" s="208"/>
      <c r="P6" s="208"/>
      <c r="Q6" s="208"/>
      <c r="R6" s="209"/>
      <c r="S6" s="210" t="s">
        <v>9</v>
      </c>
      <c r="T6" s="211"/>
      <c r="U6" s="211"/>
      <c r="V6" s="211"/>
      <c r="W6" s="211"/>
      <c r="X6" s="211"/>
      <c r="Y6" s="211"/>
      <c r="Z6" s="211"/>
      <c r="AA6" s="211"/>
      <c r="AB6" s="211"/>
      <c r="AC6" s="211"/>
      <c r="AD6" s="211"/>
      <c r="AE6" s="212"/>
      <c r="AF6" s="213" t="s">
        <v>10</v>
      </c>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4"/>
    </row>
    <row r="7" spans="2:227" ht="28.5" customHeight="1">
      <c r="B7" s="205" t="s">
        <v>11</v>
      </c>
      <c r="C7" s="206"/>
      <c r="D7" s="206"/>
      <c r="E7" s="206"/>
      <c r="F7" s="207" t="s">
        <v>372</v>
      </c>
      <c r="G7" s="208"/>
      <c r="H7" s="208"/>
      <c r="I7" s="208"/>
      <c r="J7" s="208"/>
      <c r="K7" s="208"/>
      <c r="L7" s="208"/>
      <c r="M7" s="208"/>
      <c r="N7" s="208"/>
      <c r="O7" s="208"/>
      <c r="P7" s="208"/>
      <c r="Q7" s="208"/>
      <c r="R7" s="209"/>
      <c r="S7" s="210" t="s">
        <v>13</v>
      </c>
      <c r="T7" s="211"/>
      <c r="U7" s="211"/>
      <c r="V7" s="211"/>
      <c r="W7" s="211"/>
      <c r="X7" s="211"/>
      <c r="Y7" s="211"/>
      <c r="Z7" s="211"/>
      <c r="AA7" s="211"/>
      <c r="AB7" s="211"/>
      <c r="AC7" s="211"/>
      <c r="AD7" s="211"/>
      <c r="AE7" s="212"/>
      <c r="AF7" s="215" t="s">
        <v>14</v>
      </c>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6"/>
    </row>
    <row r="8" spans="2:227" ht="68.25" customHeight="1" thickBot="1">
      <c r="B8" s="218" t="s">
        <v>15</v>
      </c>
      <c r="C8" s="219"/>
      <c r="D8" s="219"/>
      <c r="E8" s="219"/>
      <c r="F8" s="220" t="s">
        <v>366</v>
      </c>
      <c r="G8" s="221"/>
      <c r="H8" s="221"/>
      <c r="I8" s="221"/>
      <c r="J8" s="221"/>
      <c r="K8" s="221"/>
      <c r="L8" s="221"/>
      <c r="M8" s="221"/>
      <c r="N8" s="221"/>
      <c r="O8" s="221"/>
      <c r="P8" s="221"/>
      <c r="Q8" s="221"/>
      <c r="R8" s="222"/>
      <c r="S8" s="223" t="s">
        <v>17</v>
      </c>
      <c r="T8" s="224"/>
      <c r="U8" s="224"/>
      <c r="V8" s="224"/>
      <c r="W8" s="224"/>
      <c r="X8" s="224"/>
      <c r="Y8" s="224"/>
      <c r="Z8" s="224"/>
      <c r="AA8" s="224"/>
      <c r="AB8" s="224"/>
      <c r="AC8" s="224"/>
      <c r="AD8" s="224"/>
      <c r="AE8" s="225"/>
      <c r="AF8" s="226" t="s">
        <v>373</v>
      </c>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7"/>
      <c r="BK8" s="141"/>
      <c r="BL8" s="141"/>
      <c r="BM8" s="141"/>
      <c r="BN8" s="141"/>
      <c r="BO8" s="141"/>
      <c r="BP8" s="141"/>
      <c r="BQ8" s="141"/>
      <c r="BR8" s="141"/>
    </row>
    <row r="9" spans="2:227">
      <c r="B9" s="6"/>
      <c r="C9" s="7"/>
      <c r="D9" s="8"/>
      <c r="E9" s="7"/>
      <c r="F9" s="7"/>
      <c r="G9" s="7"/>
      <c r="H9" s="7"/>
      <c r="I9" s="8"/>
      <c r="J9" s="8"/>
      <c r="K9" s="8"/>
      <c r="L9" s="8"/>
      <c r="M9" s="8"/>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9"/>
      <c r="BK9" s="141"/>
      <c r="BL9" s="141"/>
      <c r="BM9" s="141"/>
      <c r="BN9" s="141"/>
      <c r="BO9" s="141"/>
      <c r="BP9" s="141"/>
      <c r="BQ9" s="141"/>
      <c r="BR9" s="141"/>
    </row>
    <row r="10" spans="2:227" s="10" customFormat="1" ht="15" customHeight="1" thickBot="1">
      <c r="B10" s="423" t="s">
        <v>19</v>
      </c>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424"/>
      <c r="BK10" s="142"/>
      <c r="BL10" s="142"/>
      <c r="BM10" s="142"/>
      <c r="BN10" s="142"/>
      <c r="BO10" s="142"/>
      <c r="BP10" s="142"/>
      <c r="BQ10" s="142"/>
      <c r="BR10" s="142"/>
    </row>
    <row r="11" spans="2:227" s="10" customFormat="1" ht="122.5" customHeight="1">
      <c r="B11" s="12" t="s">
        <v>20</v>
      </c>
      <c r="C11" s="27" t="s">
        <v>21</v>
      </c>
      <c r="D11" s="229" t="s">
        <v>22</v>
      </c>
      <c r="E11" s="229"/>
      <c r="F11" s="229" t="s">
        <v>23</v>
      </c>
      <c r="G11" s="229"/>
      <c r="H11" s="229" t="s">
        <v>24</v>
      </c>
      <c r="I11" s="229"/>
      <c r="J11" s="229"/>
      <c r="K11" s="229"/>
      <c r="L11" s="229"/>
      <c r="M11" s="229" t="s">
        <v>25</v>
      </c>
      <c r="N11" s="229"/>
      <c r="O11" s="217" t="s">
        <v>26</v>
      </c>
      <c r="P11" s="217"/>
      <c r="Q11" s="217"/>
      <c r="R11" s="217"/>
      <c r="S11" s="217" t="s">
        <v>27</v>
      </c>
      <c r="T11" s="217"/>
      <c r="U11" s="217"/>
      <c r="V11" s="217"/>
      <c r="W11" s="217" t="s">
        <v>367</v>
      </c>
      <c r="X11" s="217"/>
      <c r="Y11" s="217"/>
      <c r="Z11" s="217"/>
      <c r="AA11" s="217" t="s">
        <v>368</v>
      </c>
      <c r="AB11" s="217"/>
      <c r="AC11" s="217"/>
      <c r="AD11" s="217"/>
      <c r="AE11" s="217" t="s">
        <v>30</v>
      </c>
      <c r="AF11" s="217"/>
      <c r="AG11" s="217"/>
      <c r="AH11" s="217"/>
      <c r="AI11" s="217" t="s">
        <v>31</v>
      </c>
      <c r="AJ11" s="217"/>
      <c r="AK11" s="217"/>
      <c r="AL11" s="217"/>
      <c r="AM11" s="217" t="s">
        <v>32</v>
      </c>
      <c r="AN11" s="217"/>
      <c r="AO11" s="217"/>
      <c r="AP11" s="217"/>
      <c r="AQ11" s="217" t="s">
        <v>33</v>
      </c>
      <c r="AR11" s="217"/>
      <c r="AS11" s="217"/>
      <c r="AT11" s="217"/>
      <c r="AU11" s="217" t="s">
        <v>34</v>
      </c>
      <c r="AV11" s="217"/>
      <c r="AW11" s="217"/>
      <c r="AX11" s="217"/>
      <c r="AY11" s="217" t="s">
        <v>35</v>
      </c>
      <c r="AZ11" s="217"/>
      <c r="BA11" s="217"/>
      <c r="BB11" s="217"/>
      <c r="BC11" s="217" t="s">
        <v>36</v>
      </c>
      <c r="BD11" s="217"/>
      <c r="BE11" s="217"/>
      <c r="BF11" s="217"/>
      <c r="BG11" s="217" t="s">
        <v>37</v>
      </c>
      <c r="BH11" s="217"/>
      <c r="BI11" s="217"/>
      <c r="BJ11" s="230"/>
      <c r="BK11" s="171"/>
      <c r="BL11" s="171"/>
      <c r="BM11" s="171"/>
      <c r="BN11" s="171"/>
      <c r="BO11" s="425"/>
      <c r="BP11" s="425"/>
      <c r="BQ11" s="425"/>
      <c r="BR11" s="425"/>
    </row>
    <row r="12" spans="2:227" s="10" customFormat="1" ht="96.75" customHeight="1">
      <c r="B12" s="11">
        <v>1</v>
      </c>
      <c r="C12" s="50" t="s">
        <v>38</v>
      </c>
      <c r="D12" s="248" t="s">
        <v>39</v>
      </c>
      <c r="E12" s="248"/>
      <c r="F12" s="248" t="s">
        <v>40</v>
      </c>
      <c r="G12" s="248"/>
      <c r="H12" s="249" t="s">
        <v>41</v>
      </c>
      <c r="I12" s="249"/>
      <c r="J12" s="249"/>
      <c r="K12" s="249"/>
      <c r="L12" s="249"/>
      <c r="M12" s="262" t="s">
        <v>347</v>
      </c>
      <c r="N12" s="262"/>
      <c r="O12" s="243"/>
      <c r="P12" s="235"/>
      <c r="Q12" s="235"/>
      <c r="R12" s="235"/>
      <c r="S12" s="506">
        <v>1</v>
      </c>
      <c r="T12" s="499"/>
      <c r="U12" s="499"/>
      <c r="V12" s="499"/>
      <c r="W12" s="236"/>
      <c r="X12" s="236"/>
      <c r="Y12" s="236"/>
      <c r="Z12" s="236"/>
      <c r="AA12" s="236"/>
      <c r="AB12" s="236"/>
      <c r="AC12" s="236"/>
      <c r="AD12" s="236"/>
      <c r="AE12" s="236"/>
      <c r="AF12" s="236"/>
      <c r="AG12" s="236"/>
      <c r="AH12" s="236"/>
      <c r="AI12" s="236"/>
      <c r="AJ12" s="236"/>
      <c r="AK12" s="236"/>
      <c r="AL12" s="236"/>
      <c r="AM12" s="244">
        <v>1</v>
      </c>
      <c r="AN12" s="244"/>
      <c r="AO12" s="244"/>
      <c r="AP12" s="244"/>
      <c r="AQ12" s="236"/>
      <c r="AR12" s="236"/>
      <c r="AS12" s="236"/>
      <c r="AT12" s="236"/>
      <c r="AU12" s="236"/>
      <c r="AV12" s="236"/>
      <c r="AW12" s="236"/>
      <c r="AX12" s="236"/>
      <c r="AY12" s="231"/>
      <c r="AZ12" s="231"/>
      <c r="BA12" s="231"/>
      <c r="BB12" s="231"/>
      <c r="BC12" s="231"/>
      <c r="BD12" s="231"/>
      <c r="BE12" s="231"/>
      <c r="BF12" s="231"/>
      <c r="BG12" s="244">
        <v>1</v>
      </c>
      <c r="BH12" s="244"/>
      <c r="BI12" s="244"/>
      <c r="BJ12" s="427"/>
      <c r="BK12" s="10">
        <f t="shared" ref="BK12:BK13" si="0">+SUM(O12:BJ12)</f>
        <v>3</v>
      </c>
      <c r="BL12" s="170"/>
      <c r="BM12" s="170"/>
      <c r="BN12" s="170"/>
      <c r="BO12" s="428"/>
      <c r="BP12" s="428"/>
      <c r="BQ12" s="428"/>
      <c r="BR12" s="428"/>
    </row>
    <row r="13" spans="2:227" s="10" customFormat="1" ht="81" customHeight="1" thickBot="1">
      <c r="B13" s="143">
        <v>2</v>
      </c>
      <c r="C13" s="28" t="s">
        <v>44</v>
      </c>
      <c r="D13" s="251" t="s">
        <v>45</v>
      </c>
      <c r="E13" s="251"/>
      <c r="F13" s="251" t="s">
        <v>46</v>
      </c>
      <c r="G13" s="251"/>
      <c r="H13" s="252" t="s">
        <v>41</v>
      </c>
      <c r="I13" s="252"/>
      <c r="J13" s="252"/>
      <c r="K13" s="252"/>
      <c r="L13" s="252"/>
      <c r="M13" s="311"/>
      <c r="N13" s="311"/>
      <c r="O13" s="276"/>
      <c r="P13" s="273"/>
      <c r="Q13" s="273"/>
      <c r="R13" s="273"/>
      <c r="S13" s="273"/>
      <c r="T13" s="273"/>
      <c r="U13" s="273"/>
      <c r="V13" s="273"/>
      <c r="W13" s="273"/>
      <c r="X13" s="273"/>
      <c r="Y13" s="273"/>
      <c r="Z13" s="273"/>
      <c r="AA13" s="429"/>
      <c r="AB13" s="274"/>
      <c r="AC13" s="274"/>
      <c r="AD13" s="274"/>
      <c r="AE13" s="429"/>
      <c r="AF13" s="274"/>
      <c r="AG13" s="274"/>
      <c r="AH13" s="274"/>
      <c r="AI13" s="429"/>
      <c r="AJ13" s="274"/>
      <c r="AK13" s="274"/>
      <c r="AL13" s="274"/>
      <c r="AM13" s="429"/>
      <c r="AN13" s="274"/>
      <c r="AO13" s="274"/>
      <c r="AP13" s="274"/>
      <c r="AQ13" s="429"/>
      <c r="AR13" s="274"/>
      <c r="AS13" s="274"/>
      <c r="AT13" s="274"/>
      <c r="AU13" s="429"/>
      <c r="AV13" s="274"/>
      <c r="AW13" s="274"/>
      <c r="AX13" s="274"/>
      <c r="AY13" s="273"/>
      <c r="AZ13" s="273"/>
      <c r="BA13" s="273"/>
      <c r="BB13" s="273"/>
      <c r="BC13" s="273"/>
      <c r="BD13" s="273"/>
      <c r="BE13" s="273"/>
      <c r="BF13" s="273"/>
      <c r="BG13" s="273"/>
      <c r="BH13" s="273"/>
      <c r="BI13" s="273"/>
      <c r="BJ13" s="278"/>
      <c r="BK13" s="10">
        <f t="shared" si="0"/>
        <v>0</v>
      </c>
      <c r="BL13" s="170"/>
      <c r="BM13" s="170"/>
      <c r="BN13" s="170"/>
      <c r="BO13" s="428"/>
      <c r="BP13" s="428"/>
      <c r="BQ13" s="428"/>
      <c r="BR13" s="428"/>
    </row>
    <row r="14" spans="2:227" s="10" customFormat="1" ht="15" thickBot="1">
      <c r="B14" s="245" t="s">
        <v>48</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7"/>
      <c r="BK14" s="142"/>
      <c r="BL14" s="142"/>
      <c r="BM14" s="142"/>
      <c r="BN14" s="142"/>
      <c r="BO14" s="142"/>
      <c r="BP14" s="142"/>
      <c r="BQ14" s="142"/>
      <c r="BR14" s="142"/>
    </row>
    <row r="15" spans="2:227" s="10" customFormat="1" ht="41.25" customHeight="1">
      <c r="B15" s="29" t="s">
        <v>20</v>
      </c>
      <c r="C15" s="27" t="s">
        <v>21</v>
      </c>
      <c r="D15" s="229" t="s">
        <v>22</v>
      </c>
      <c r="E15" s="229"/>
      <c r="F15" s="229" t="s">
        <v>23</v>
      </c>
      <c r="G15" s="229"/>
      <c r="H15" s="229" t="s">
        <v>24</v>
      </c>
      <c r="I15" s="229"/>
      <c r="J15" s="229"/>
      <c r="K15" s="229"/>
      <c r="L15" s="229"/>
      <c r="M15" s="229" t="s">
        <v>25</v>
      </c>
      <c r="N15" s="229"/>
      <c r="O15" s="217" t="s">
        <v>26</v>
      </c>
      <c r="P15" s="217"/>
      <c r="Q15" s="217"/>
      <c r="R15" s="217"/>
      <c r="S15" s="217" t="s">
        <v>27</v>
      </c>
      <c r="T15" s="217"/>
      <c r="U15" s="217"/>
      <c r="V15" s="217"/>
      <c r="W15" s="217" t="s">
        <v>28</v>
      </c>
      <c r="X15" s="217"/>
      <c r="Y15" s="217"/>
      <c r="Z15" s="217"/>
      <c r="AA15" s="217" t="s">
        <v>308</v>
      </c>
      <c r="AB15" s="217"/>
      <c r="AC15" s="217"/>
      <c r="AD15" s="217"/>
      <c r="AE15" s="217" t="s">
        <v>30</v>
      </c>
      <c r="AF15" s="217"/>
      <c r="AG15" s="217"/>
      <c r="AH15" s="217"/>
      <c r="AI15" s="217" t="s">
        <v>31</v>
      </c>
      <c r="AJ15" s="217"/>
      <c r="AK15" s="217"/>
      <c r="AL15" s="217"/>
      <c r="AM15" s="217" t="s">
        <v>32</v>
      </c>
      <c r="AN15" s="217"/>
      <c r="AO15" s="217"/>
      <c r="AP15" s="217"/>
      <c r="AQ15" s="217" t="s">
        <v>33</v>
      </c>
      <c r="AR15" s="217"/>
      <c r="AS15" s="217"/>
      <c r="AT15" s="217"/>
      <c r="AU15" s="217" t="s">
        <v>34</v>
      </c>
      <c r="AV15" s="217"/>
      <c r="AW15" s="217"/>
      <c r="AX15" s="217"/>
      <c r="AY15" s="217" t="s">
        <v>35</v>
      </c>
      <c r="AZ15" s="217"/>
      <c r="BA15" s="217"/>
      <c r="BB15" s="217"/>
      <c r="BC15" s="217" t="s">
        <v>36</v>
      </c>
      <c r="BD15" s="217"/>
      <c r="BE15" s="217"/>
      <c r="BF15" s="217"/>
      <c r="BG15" s="217" t="s">
        <v>37</v>
      </c>
      <c r="BH15" s="217"/>
      <c r="BI15" s="217"/>
      <c r="BJ15" s="230"/>
      <c r="BK15" s="142"/>
      <c r="BL15" s="142"/>
      <c r="BM15" s="142"/>
      <c r="BN15" s="142"/>
      <c r="BO15" s="142"/>
      <c r="BP15" s="142"/>
      <c r="BQ15" s="142"/>
      <c r="BR15" s="142"/>
    </row>
    <row r="16" spans="2:227" s="10" customFormat="1" ht="203.25" customHeight="1">
      <c r="B16" s="11">
        <v>1</v>
      </c>
      <c r="C16" s="50" t="s">
        <v>38</v>
      </c>
      <c r="D16" s="260" t="s">
        <v>49</v>
      </c>
      <c r="E16" s="260"/>
      <c r="F16" s="261" t="s">
        <v>50</v>
      </c>
      <c r="G16" s="261"/>
      <c r="H16" s="249" t="s">
        <v>41</v>
      </c>
      <c r="I16" s="249"/>
      <c r="J16" s="249"/>
      <c r="K16" s="249"/>
      <c r="L16" s="249"/>
      <c r="M16" s="430" t="s">
        <v>51</v>
      </c>
      <c r="N16" s="430"/>
      <c r="O16" s="505">
        <v>1</v>
      </c>
      <c r="P16" s="502"/>
      <c r="Q16" s="502"/>
      <c r="R16" s="502"/>
      <c r="S16" s="236"/>
      <c r="T16" s="236"/>
      <c r="U16" s="236"/>
      <c r="V16" s="236"/>
      <c r="W16" s="236"/>
      <c r="X16" s="236"/>
      <c r="Y16" s="236"/>
      <c r="Z16" s="236"/>
      <c r="AA16" s="431"/>
      <c r="AB16" s="431"/>
      <c r="AC16" s="431"/>
      <c r="AD16" s="431"/>
      <c r="AE16" s="236"/>
      <c r="AF16" s="236"/>
      <c r="AG16" s="236"/>
      <c r="AH16" s="236"/>
      <c r="AI16" s="236"/>
      <c r="AJ16" s="236"/>
      <c r="AK16" s="236"/>
      <c r="AL16" s="236"/>
      <c r="AM16" s="426">
        <v>1</v>
      </c>
      <c r="AN16" s="244"/>
      <c r="AO16" s="244"/>
      <c r="AP16" s="244"/>
      <c r="AQ16" s="231"/>
      <c r="AR16" s="231"/>
      <c r="AS16" s="231"/>
      <c r="AT16" s="231"/>
      <c r="AU16" s="231"/>
      <c r="AV16" s="231"/>
      <c r="AW16" s="231"/>
      <c r="AX16" s="231"/>
      <c r="AY16" s="231"/>
      <c r="AZ16" s="231"/>
      <c r="BA16" s="231"/>
      <c r="BB16" s="231"/>
      <c r="BC16" s="231"/>
      <c r="BD16" s="231"/>
      <c r="BE16" s="231"/>
      <c r="BF16" s="231"/>
      <c r="BG16" s="231"/>
      <c r="BH16" s="231"/>
      <c r="BI16" s="231"/>
      <c r="BJ16" s="414"/>
      <c r="BK16" s="10">
        <f t="shared" ref="BK16:BK40" si="1">+SUM(O16:BJ16)</f>
        <v>2</v>
      </c>
      <c r="BL16" s="170"/>
      <c r="BM16" s="170"/>
      <c r="BN16" s="170"/>
      <c r="BO16" s="428"/>
      <c r="BP16" s="428"/>
      <c r="BQ16" s="428"/>
      <c r="BR16" s="428"/>
    </row>
    <row r="17" spans="2:70" s="10" customFormat="1" ht="269.25" customHeight="1">
      <c r="B17" s="11">
        <v>2</v>
      </c>
      <c r="C17" s="50" t="s">
        <v>38</v>
      </c>
      <c r="D17" s="256" t="s">
        <v>52</v>
      </c>
      <c r="E17" s="256"/>
      <c r="F17" s="256" t="s">
        <v>339</v>
      </c>
      <c r="G17" s="256"/>
      <c r="H17" s="249" t="s">
        <v>54</v>
      </c>
      <c r="I17" s="249"/>
      <c r="J17" s="249"/>
      <c r="K17" s="249"/>
      <c r="L17" s="249"/>
      <c r="M17" s="434" t="s">
        <v>55</v>
      </c>
      <c r="N17" s="434"/>
      <c r="O17" s="505">
        <v>1</v>
      </c>
      <c r="P17" s="502"/>
      <c r="Q17" s="502"/>
      <c r="R17" s="502"/>
      <c r="S17" s="231"/>
      <c r="T17" s="231"/>
      <c r="U17" s="231"/>
      <c r="V17" s="231"/>
      <c r="W17" s="231"/>
      <c r="X17" s="231"/>
      <c r="Y17" s="231"/>
      <c r="Z17" s="231"/>
      <c r="AA17" s="433"/>
      <c r="AB17" s="433"/>
      <c r="AC17" s="433"/>
      <c r="AD17" s="433"/>
      <c r="AE17" s="426">
        <v>1</v>
      </c>
      <c r="AF17" s="244"/>
      <c r="AG17" s="244"/>
      <c r="AH17" s="244"/>
      <c r="AI17" s="231"/>
      <c r="AJ17" s="231"/>
      <c r="AK17" s="231"/>
      <c r="AL17" s="231"/>
      <c r="AM17" s="231"/>
      <c r="AN17" s="231"/>
      <c r="AO17" s="231"/>
      <c r="AP17" s="231"/>
      <c r="AQ17" s="231"/>
      <c r="AR17" s="231"/>
      <c r="AS17" s="231"/>
      <c r="AT17" s="231"/>
      <c r="AU17" s="426">
        <v>1</v>
      </c>
      <c r="AV17" s="244"/>
      <c r="AW17" s="244"/>
      <c r="AX17" s="244"/>
      <c r="AY17" s="231"/>
      <c r="AZ17" s="231"/>
      <c r="BA17" s="231"/>
      <c r="BB17" s="231"/>
      <c r="BC17" s="231"/>
      <c r="BD17" s="231"/>
      <c r="BE17" s="231"/>
      <c r="BF17" s="231"/>
      <c r="BG17" s="231"/>
      <c r="BH17" s="231"/>
      <c r="BI17" s="231"/>
      <c r="BJ17" s="414"/>
      <c r="BK17" s="10">
        <f t="shared" si="1"/>
        <v>3</v>
      </c>
      <c r="BL17" s="170"/>
      <c r="BM17" s="170"/>
      <c r="BN17" s="170"/>
      <c r="BO17" s="432"/>
      <c r="BP17" s="432"/>
      <c r="BQ17" s="432"/>
      <c r="BR17" s="432"/>
    </row>
    <row r="18" spans="2:70" s="10" customFormat="1" ht="82.5" customHeight="1">
      <c r="B18" s="11">
        <v>3</v>
      </c>
      <c r="C18" s="50" t="s">
        <v>38</v>
      </c>
      <c r="D18" s="265" t="s">
        <v>56</v>
      </c>
      <c r="E18" s="265"/>
      <c r="F18" s="248" t="s">
        <v>57</v>
      </c>
      <c r="G18" s="248"/>
      <c r="H18" s="262" t="s">
        <v>58</v>
      </c>
      <c r="I18" s="262"/>
      <c r="J18" s="262"/>
      <c r="K18" s="262"/>
      <c r="L18" s="262"/>
      <c r="M18" s="262" t="s">
        <v>59</v>
      </c>
      <c r="N18" s="262"/>
      <c r="O18" s="231"/>
      <c r="P18" s="231"/>
      <c r="Q18" s="231"/>
      <c r="R18" s="231"/>
      <c r="S18" s="499">
        <v>1</v>
      </c>
      <c r="T18" s="499"/>
      <c r="U18" s="499"/>
      <c r="V18" s="499"/>
      <c r="W18" s="231"/>
      <c r="X18" s="231"/>
      <c r="Y18" s="231"/>
      <c r="Z18" s="231"/>
      <c r="AA18" s="433"/>
      <c r="AB18" s="433"/>
      <c r="AC18" s="433"/>
      <c r="AD18" s="433"/>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414"/>
      <c r="BK18" s="10">
        <f t="shared" si="1"/>
        <v>1</v>
      </c>
      <c r="BL18" s="169"/>
      <c r="BM18" s="169"/>
      <c r="BN18" s="169"/>
      <c r="BO18" s="428"/>
      <c r="BP18" s="428"/>
      <c r="BQ18" s="428"/>
      <c r="BR18" s="428"/>
    </row>
    <row r="19" spans="2:70" s="10" customFormat="1" ht="132.75" customHeight="1">
      <c r="B19" s="11">
        <v>4</v>
      </c>
      <c r="C19" s="50" t="s">
        <v>38</v>
      </c>
      <c r="D19" s="265" t="s">
        <v>60</v>
      </c>
      <c r="E19" s="265"/>
      <c r="F19" s="248" t="s">
        <v>61</v>
      </c>
      <c r="G19" s="248"/>
      <c r="H19" s="249" t="s">
        <v>62</v>
      </c>
      <c r="I19" s="249"/>
      <c r="J19" s="249"/>
      <c r="K19" s="249"/>
      <c r="L19" s="249"/>
      <c r="M19" s="430" t="s">
        <v>348</v>
      </c>
      <c r="N19" s="434"/>
      <c r="O19" s="231"/>
      <c r="P19" s="231"/>
      <c r="Q19" s="231"/>
      <c r="R19" s="231"/>
      <c r="S19" s="499">
        <v>1</v>
      </c>
      <c r="T19" s="499"/>
      <c r="U19" s="499"/>
      <c r="V19" s="499"/>
      <c r="W19" s="231"/>
      <c r="X19" s="231"/>
      <c r="Y19" s="231"/>
      <c r="Z19" s="231"/>
      <c r="AA19" s="433"/>
      <c r="AB19" s="433"/>
      <c r="AC19" s="433"/>
      <c r="AD19" s="433"/>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414"/>
      <c r="BK19" s="10">
        <f t="shared" si="1"/>
        <v>1</v>
      </c>
      <c r="BL19" s="169"/>
      <c r="BM19" s="169"/>
      <c r="BN19" s="169"/>
      <c r="BO19" s="428"/>
      <c r="BP19" s="428"/>
      <c r="BQ19" s="428"/>
      <c r="BR19" s="428"/>
    </row>
    <row r="20" spans="2:70" s="10" customFormat="1" ht="92.25" customHeight="1">
      <c r="B20" s="11">
        <v>5</v>
      </c>
      <c r="C20" s="50" t="s">
        <v>38</v>
      </c>
      <c r="D20" s="265" t="s">
        <v>64</v>
      </c>
      <c r="E20" s="265"/>
      <c r="F20" s="248" t="s">
        <v>57</v>
      </c>
      <c r="G20" s="248"/>
      <c r="H20" s="249" t="s">
        <v>65</v>
      </c>
      <c r="I20" s="249"/>
      <c r="J20" s="249"/>
      <c r="K20" s="249"/>
      <c r="L20" s="249"/>
      <c r="M20" s="435" t="s">
        <v>66</v>
      </c>
      <c r="N20" s="435"/>
      <c r="O20" s="231"/>
      <c r="P20" s="231"/>
      <c r="Q20" s="231"/>
      <c r="R20" s="231"/>
      <c r="S20" s="499">
        <v>1</v>
      </c>
      <c r="T20" s="499"/>
      <c r="U20" s="499"/>
      <c r="V20" s="499"/>
      <c r="W20" s="231"/>
      <c r="X20" s="231"/>
      <c r="Y20" s="231"/>
      <c r="Z20" s="231"/>
      <c r="AA20" s="433"/>
      <c r="AB20" s="433"/>
      <c r="AC20" s="433"/>
      <c r="AD20" s="433"/>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414"/>
      <c r="BK20" s="10">
        <f t="shared" si="1"/>
        <v>1</v>
      </c>
      <c r="BL20" s="169"/>
      <c r="BM20" s="169"/>
      <c r="BN20" s="169"/>
      <c r="BO20" s="428"/>
      <c r="BP20" s="428"/>
      <c r="BQ20" s="428"/>
      <c r="BR20" s="428"/>
    </row>
    <row r="21" spans="2:70" s="10" customFormat="1" ht="81.75" customHeight="1">
      <c r="B21" s="11">
        <v>6</v>
      </c>
      <c r="C21" s="50" t="s">
        <v>38</v>
      </c>
      <c r="D21" s="265" t="s">
        <v>67</v>
      </c>
      <c r="E21" s="265"/>
      <c r="F21" s="248" t="s">
        <v>57</v>
      </c>
      <c r="G21" s="248"/>
      <c r="H21" s="249" t="s">
        <v>65</v>
      </c>
      <c r="I21" s="249"/>
      <c r="J21" s="249"/>
      <c r="K21" s="249"/>
      <c r="L21" s="249"/>
      <c r="M21" s="430" t="s">
        <v>51</v>
      </c>
      <c r="N21" s="430"/>
      <c r="O21" s="231"/>
      <c r="P21" s="231"/>
      <c r="Q21" s="231"/>
      <c r="R21" s="231"/>
      <c r="S21" s="499">
        <v>1</v>
      </c>
      <c r="T21" s="499"/>
      <c r="U21" s="499"/>
      <c r="V21" s="499"/>
      <c r="W21" s="231"/>
      <c r="X21" s="231"/>
      <c r="Y21" s="231"/>
      <c r="Z21" s="231"/>
      <c r="AA21" s="433"/>
      <c r="AB21" s="433"/>
      <c r="AC21" s="433"/>
      <c r="AD21" s="433"/>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414"/>
      <c r="BK21" s="10">
        <f t="shared" si="1"/>
        <v>1</v>
      </c>
      <c r="BL21" s="169"/>
      <c r="BM21" s="169"/>
      <c r="BN21" s="169"/>
      <c r="BO21" s="428"/>
      <c r="BP21" s="428"/>
      <c r="BQ21" s="428"/>
      <c r="BR21" s="428"/>
    </row>
    <row r="22" spans="2:70" s="10" customFormat="1" ht="82.5" customHeight="1">
      <c r="B22" s="11">
        <v>7</v>
      </c>
      <c r="C22" s="50" t="s">
        <v>38</v>
      </c>
      <c r="D22" s="265" t="s">
        <v>68</v>
      </c>
      <c r="E22" s="265"/>
      <c r="F22" s="248" t="s">
        <v>57</v>
      </c>
      <c r="G22" s="248"/>
      <c r="H22" s="249" t="s">
        <v>62</v>
      </c>
      <c r="I22" s="249"/>
      <c r="J22" s="249"/>
      <c r="K22" s="249"/>
      <c r="L22" s="249"/>
      <c r="M22" s="440" t="s">
        <v>305</v>
      </c>
      <c r="N22" s="435"/>
      <c r="O22" s="231"/>
      <c r="P22" s="231"/>
      <c r="Q22" s="231"/>
      <c r="R22" s="231"/>
      <c r="S22" s="499">
        <v>1</v>
      </c>
      <c r="T22" s="499"/>
      <c r="U22" s="499"/>
      <c r="V22" s="499"/>
      <c r="W22" s="231"/>
      <c r="X22" s="231"/>
      <c r="Y22" s="231"/>
      <c r="Z22" s="231"/>
      <c r="AA22" s="433"/>
      <c r="AB22" s="433"/>
      <c r="AC22" s="433"/>
      <c r="AD22" s="433"/>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414"/>
      <c r="BK22" s="10">
        <f t="shared" si="1"/>
        <v>1</v>
      </c>
      <c r="BL22" s="169"/>
      <c r="BM22" s="169"/>
      <c r="BN22" s="169"/>
      <c r="BO22" s="428"/>
      <c r="BP22" s="428"/>
      <c r="BQ22" s="428"/>
      <c r="BR22" s="428"/>
    </row>
    <row r="23" spans="2:70" s="10" customFormat="1" ht="51" customHeight="1">
      <c r="B23" s="11">
        <v>8</v>
      </c>
      <c r="C23" s="50" t="s">
        <v>38</v>
      </c>
      <c r="D23" s="265" t="s">
        <v>70</v>
      </c>
      <c r="E23" s="265"/>
      <c r="F23" s="248" t="s">
        <v>71</v>
      </c>
      <c r="G23" s="248"/>
      <c r="H23" s="249" t="s">
        <v>62</v>
      </c>
      <c r="I23" s="249"/>
      <c r="J23" s="249"/>
      <c r="K23" s="249"/>
      <c r="L23" s="249"/>
      <c r="M23" s="440" t="s">
        <v>305</v>
      </c>
      <c r="N23" s="435"/>
      <c r="O23" s="502">
        <v>1</v>
      </c>
      <c r="P23" s="502"/>
      <c r="Q23" s="502"/>
      <c r="R23" s="502"/>
      <c r="S23" s="441"/>
      <c r="T23" s="236"/>
      <c r="U23" s="236"/>
      <c r="V23" s="236"/>
      <c r="W23" s="231"/>
      <c r="X23" s="231"/>
      <c r="Y23" s="231"/>
      <c r="Z23" s="231"/>
      <c r="AA23" s="438">
        <v>1</v>
      </c>
      <c r="AB23" s="438"/>
      <c r="AC23" s="438"/>
      <c r="AD23" s="438"/>
      <c r="AE23" s="236"/>
      <c r="AF23" s="236"/>
      <c r="AG23" s="236"/>
      <c r="AH23" s="236"/>
      <c r="AI23" s="236"/>
      <c r="AJ23" s="236"/>
      <c r="AK23" s="236"/>
      <c r="AL23" s="236"/>
      <c r="AM23" s="244">
        <v>1</v>
      </c>
      <c r="AN23" s="244"/>
      <c r="AO23" s="244"/>
      <c r="AP23" s="244"/>
      <c r="AQ23" s="236"/>
      <c r="AR23" s="236"/>
      <c r="AS23" s="236"/>
      <c r="AT23" s="236"/>
      <c r="AU23" s="236"/>
      <c r="AV23" s="236"/>
      <c r="AW23" s="236"/>
      <c r="AX23" s="236"/>
      <c r="AY23" s="244">
        <v>1</v>
      </c>
      <c r="AZ23" s="244"/>
      <c r="BA23" s="244"/>
      <c r="BB23" s="244"/>
      <c r="BC23" s="231"/>
      <c r="BD23" s="231"/>
      <c r="BE23" s="231"/>
      <c r="BF23" s="231"/>
      <c r="BG23" s="231"/>
      <c r="BH23" s="231"/>
      <c r="BI23" s="231"/>
      <c r="BJ23" s="414"/>
      <c r="BK23" s="10">
        <f t="shared" si="1"/>
        <v>4</v>
      </c>
      <c r="BL23" s="169"/>
      <c r="BM23" s="169"/>
      <c r="BN23" s="169"/>
      <c r="BO23" s="428"/>
      <c r="BP23" s="428"/>
      <c r="BQ23" s="428"/>
      <c r="BR23" s="428"/>
    </row>
    <row r="24" spans="2:70" s="10" customFormat="1" ht="78" customHeight="1">
      <c r="B24" s="11">
        <v>9</v>
      </c>
      <c r="C24" s="50" t="s">
        <v>38</v>
      </c>
      <c r="D24" s="265" t="s">
        <v>72</v>
      </c>
      <c r="E24" s="265"/>
      <c r="F24" s="265" t="s">
        <v>73</v>
      </c>
      <c r="G24" s="265"/>
      <c r="H24" s="249" t="s">
        <v>74</v>
      </c>
      <c r="I24" s="249"/>
      <c r="J24" s="249"/>
      <c r="K24" s="249"/>
      <c r="L24" s="249"/>
      <c r="M24" s="262" t="s">
        <v>75</v>
      </c>
      <c r="N24" s="262"/>
      <c r="O24" s="505">
        <v>1</v>
      </c>
      <c r="P24" s="502"/>
      <c r="Q24" s="502"/>
      <c r="R24" s="502"/>
      <c r="S24" s="231"/>
      <c r="T24" s="231"/>
      <c r="U24" s="231"/>
      <c r="V24" s="231"/>
      <c r="W24" s="231"/>
      <c r="X24" s="231"/>
      <c r="Y24" s="231"/>
      <c r="Z24" s="231"/>
      <c r="AA24" s="433"/>
      <c r="AB24" s="433"/>
      <c r="AC24" s="433"/>
      <c r="AD24" s="433"/>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414"/>
      <c r="BK24" s="10">
        <f t="shared" si="1"/>
        <v>1</v>
      </c>
      <c r="BL24" s="170"/>
      <c r="BM24" s="170"/>
      <c r="BN24" s="170"/>
      <c r="BO24" s="432"/>
      <c r="BP24" s="432"/>
      <c r="BQ24" s="432"/>
      <c r="BR24" s="432"/>
    </row>
    <row r="25" spans="2:70" s="10" customFormat="1" ht="111.75" customHeight="1">
      <c r="B25" s="11">
        <v>10</v>
      </c>
      <c r="C25" s="50" t="s">
        <v>38</v>
      </c>
      <c r="D25" s="265" t="s">
        <v>76</v>
      </c>
      <c r="E25" s="265"/>
      <c r="F25" s="265" t="s">
        <v>77</v>
      </c>
      <c r="G25" s="265"/>
      <c r="H25" s="249" t="s">
        <v>78</v>
      </c>
      <c r="I25" s="249"/>
      <c r="J25" s="249"/>
      <c r="K25" s="249"/>
      <c r="L25" s="249"/>
      <c r="M25" s="439" t="s">
        <v>79</v>
      </c>
      <c r="N25" s="262"/>
      <c r="O25" s="505">
        <v>1</v>
      </c>
      <c r="P25" s="502"/>
      <c r="Q25" s="502"/>
      <c r="R25" s="502"/>
      <c r="S25" s="231"/>
      <c r="T25" s="231"/>
      <c r="U25" s="231"/>
      <c r="V25" s="231"/>
      <c r="W25" s="231"/>
      <c r="X25" s="231"/>
      <c r="Y25" s="231"/>
      <c r="Z25" s="231"/>
      <c r="AA25" s="433"/>
      <c r="AB25" s="433"/>
      <c r="AC25" s="433"/>
      <c r="AD25" s="433"/>
      <c r="AE25" s="231"/>
      <c r="AF25" s="231"/>
      <c r="AG25" s="231"/>
      <c r="AH25" s="231"/>
      <c r="AI25" s="231"/>
      <c r="AJ25" s="231"/>
      <c r="AK25" s="231"/>
      <c r="AL25" s="231"/>
      <c r="AM25" s="426">
        <v>1</v>
      </c>
      <c r="AN25" s="244"/>
      <c r="AO25" s="244"/>
      <c r="AP25" s="244"/>
      <c r="AQ25" s="231"/>
      <c r="AR25" s="231"/>
      <c r="AS25" s="231"/>
      <c r="AT25" s="231"/>
      <c r="AU25" s="231"/>
      <c r="AV25" s="231"/>
      <c r="AW25" s="231"/>
      <c r="AX25" s="231"/>
      <c r="AY25" s="231"/>
      <c r="AZ25" s="231"/>
      <c r="BA25" s="231"/>
      <c r="BB25" s="231"/>
      <c r="BC25" s="231"/>
      <c r="BD25" s="231"/>
      <c r="BE25" s="231"/>
      <c r="BF25" s="231"/>
      <c r="BG25" s="231"/>
      <c r="BH25" s="231"/>
      <c r="BI25" s="231"/>
      <c r="BJ25" s="414"/>
      <c r="BK25" s="10">
        <f t="shared" si="1"/>
        <v>2</v>
      </c>
      <c r="BL25" s="170"/>
      <c r="BM25" s="170"/>
      <c r="BN25" s="170"/>
      <c r="BO25" s="432"/>
      <c r="BP25" s="432"/>
      <c r="BQ25" s="432"/>
      <c r="BR25" s="432"/>
    </row>
    <row r="26" spans="2:70" s="10" customFormat="1" ht="74.25" customHeight="1">
      <c r="B26" s="11">
        <v>11</v>
      </c>
      <c r="C26" s="50" t="s">
        <v>38</v>
      </c>
      <c r="D26" s="265" t="s">
        <v>80</v>
      </c>
      <c r="E26" s="265"/>
      <c r="F26" s="265" t="s">
        <v>81</v>
      </c>
      <c r="G26" s="265"/>
      <c r="H26" s="249" t="s">
        <v>41</v>
      </c>
      <c r="I26" s="249"/>
      <c r="J26" s="249"/>
      <c r="K26" s="249"/>
      <c r="L26" s="249"/>
      <c r="M26" s="262" t="s">
        <v>82</v>
      </c>
      <c r="N26" s="262"/>
      <c r="O26" s="417"/>
      <c r="P26" s="231"/>
      <c r="Q26" s="231"/>
      <c r="R26" s="231"/>
      <c r="S26" s="231"/>
      <c r="T26" s="231"/>
      <c r="U26" s="231"/>
      <c r="V26" s="231"/>
      <c r="W26" s="244"/>
      <c r="X26" s="244"/>
      <c r="Y26" s="244"/>
      <c r="Z26" s="244"/>
      <c r="AA26" s="438"/>
      <c r="AB26" s="438"/>
      <c r="AC26" s="438"/>
      <c r="AD26" s="438"/>
      <c r="AE26" s="244">
        <v>1</v>
      </c>
      <c r="AF26" s="244"/>
      <c r="AG26" s="244"/>
      <c r="AH26" s="244"/>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414"/>
      <c r="BK26" s="10">
        <f t="shared" si="1"/>
        <v>1</v>
      </c>
      <c r="BL26" s="169"/>
      <c r="BM26" s="169"/>
      <c r="BN26" s="169"/>
      <c r="BO26" s="432"/>
      <c r="BP26" s="432"/>
      <c r="BQ26" s="432"/>
      <c r="BR26" s="432"/>
    </row>
    <row r="27" spans="2:70" s="10" customFormat="1" ht="132" customHeight="1">
      <c r="B27" s="11">
        <v>12</v>
      </c>
      <c r="C27" s="50" t="s">
        <v>38</v>
      </c>
      <c r="D27" s="265" t="s">
        <v>86</v>
      </c>
      <c r="E27" s="265"/>
      <c r="F27" s="265" t="s">
        <v>87</v>
      </c>
      <c r="G27" s="265"/>
      <c r="H27" s="249" t="s">
        <v>88</v>
      </c>
      <c r="I27" s="249"/>
      <c r="J27" s="249"/>
      <c r="K27" s="249"/>
      <c r="L27" s="249"/>
      <c r="M27" s="439" t="s">
        <v>89</v>
      </c>
      <c r="N27" s="262"/>
      <c r="O27" s="417"/>
      <c r="P27" s="231"/>
      <c r="Q27" s="231"/>
      <c r="R27" s="231"/>
      <c r="S27" s="231"/>
      <c r="T27" s="231"/>
      <c r="U27" s="231"/>
      <c r="V27" s="231"/>
      <c r="W27" s="244">
        <v>1</v>
      </c>
      <c r="X27" s="244"/>
      <c r="Y27" s="244"/>
      <c r="Z27" s="244"/>
      <c r="AA27" s="433"/>
      <c r="AB27" s="433"/>
      <c r="AC27" s="433"/>
      <c r="AD27" s="433"/>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414"/>
      <c r="BK27" s="10">
        <f t="shared" si="1"/>
        <v>1</v>
      </c>
      <c r="BL27" s="169"/>
      <c r="BM27" s="169"/>
      <c r="BN27" s="169"/>
      <c r="BO27" s="432"/>
      <c r="BP27" s="432"/>
      <c r="BQ27" s="432"/>
      <c r="BR27" s="432"/>
    </row>
    <row r="28" spans="2:70" s="10" customFormat="1" ht="200.25" customHeight="1">
      <c r="B28" s="11">
        <v>13</v>
      </c>
      <c r="C28" s="50" t="s">
        <v>38</v>
      </c>
      <c r="D28" s="265" t="s">
        <v>350</v>
      </c>
      <c r="E28" s="265"/>
      <c r="F28" s="248" t="s">
        <v>351</v>
      </c>
      <c r="G28" s="248"/>
      <c r="H28" s="249" t="s">
        <v>92</v>
      </c>
      <c r="I28" s="249"/>
      <c r="J28" s="249"/>
      <c r="K28" s="249"/>
      <c r="L28" s="249"/>
      <c r="M28" s="262" t="s">
        <v>93</v>
      </c>
      <c r="N28" s="262"/>
      <c r="O28" s="417"/>
      <c r="P28" s="231"/>
      <c r="Q28" s="231"/>
      <c r="R28" s="231"/>
      <c r="S28" s="499">
        <v>1</v>
      </c>
      <c r="T28" s="499"/>
      <c r="U28" s="499"/>
      <c r="V28" s="499"/>
      <c r="W28" s="231"/>
      <c r="X28" s="231"/>
      <c r="Y28" s="231"/>
      <c r="Z28" s="231"/>
      <c r="AA28" s="433"/>
      <c r="AB28" s="433"/>
      <c r="AC28" s="433"/>
      <c r="AD28" s="433"/>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414"/>
      <c r="BK28" s="10">
        <f t="shared" si="1"/>
        <v>1</v>
      </c>
      <c r="BL28" s="169"/>
      <c r="BM28" s="169"/>
      <c r="BN28" s="169"/>
      <c r="BO28" s="428"/>
      <c r="BP28" s="428"/>
      <c r="BQ28" s="428"/>
      <c r="BR28" s="428"/>
    </row>
    <row r="29" spans="2:70" s="10" customFormat="1" ht="73.5" customHeight="1">
      <c r="B29" s="11">
        <v>14</v>
      </c>
      <c r="C29" s="50" t="s">
        <v>38</v>
      </c>
      <c r="D29" s="446" t="s">
        <v>352</v>
      </c>
      <c r="E29" s="446"/>
      <c r="F29" s="446" t="s">
        <v>353</v>
      </c>
      <c r="G29" s="446"/>
      <c r="H29" s="249" t="s">
        <v>349</v>
      </c>
      <c r="I29" s="249"/>
      <c r="J29" s="249"/>
      <c r="K29" s="249"/>
      <c r="L29" s="249"/>
      <c r="M29" s="262" t="s">
        <v>93</v>
      </c>
      <c r="N29" s="262"/>
      <c r="O29" s="417"/>
      <c r="P29" s="231"/>
      <c r="Q29" s="231"/>
      <c r="R29" s="231"/>
      <c r="S29" s="231"/>
      <c r="T29" s="231"/>
      <c r="U29" s="231"/>
      <c r="V29" s="231"/>
      <c r="W29" s="231"/>
      <c r="X29" s="231"/>
      <c r="Y29" s="231"/>
      <c r="Z29" s="231"/>
      <c r="AA29" s="433"/>
      <c r="AB29" s="433"/>
      <c r="AC29" s="433"/>
      <c r="AD29" s="433"/>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44">
        <v>1</v>
      </c>
      <c r="BD29" s="244"/>
      <c r="BE29" s="244"/>
      <c r="BF29" s="244"/>
      <c r="BG29" s="231"/>
      <c r="BH29" s="231"/>
      <c r="BI29" s="231"/>
      <c r="BJ29" s="414"/>
      <c r="BK29" s="10">
        <f t="shared" si="1"/>
        <v>1</v>
      </c>
      <c r="BL29" s="155"/>
      <c r="BM29" s="155"/>
      <c r="BN29" s="155"/>
      <c r="BO29" s="157"/>
      <c r="BP29" s="157"/>
      <c r="BQ29" s="157"/>
      <c r="BR29" s="157"/>
    </row>
    <row r="30" spans="2:70" s="10" customFormat="1" ht="127.5" customHeight="1">
      <c r="B30" s="11">
        <v>15</v>
      </c>
      <c r="C30" s="50" t="s">
        <v>38</v>
      </c>
      <c r="D30" s="265" t="s">
        <v>94</v>
      </c>
      <c r="E30" s="265"/>
      <c r="F30" s="248" t="s">
        <v>338</v>
      </c>
      <c r="G30" s="248"/>
      <c r="H30" s="249" t="s">
        <v>62</v>
      </c>
      <c r="I30" s="249"/>
      <c r="J30" s="249"/>
      <c r="K30" s="249"/>
      <c r="L30" s="249"/>
      <c r="M30" s="439" t="s">
        <v>307</v>
      </c>
      <c r="N30" s="262"/>
      <c r="O30" s="441"/>
      <c r="P30" s="236"/>
      <c r="Q30" s="236"/>
      <c r="R30" s="236"/>
      <c r="S30" s="236"/>
      <c r="T30" s="236"/>
      <c r="U30" s="236"/>
      <c r="V30" s="236"/>
      <c r="W30" s="438"/>
      <c r="X30" s="438"/>
      <c r="Y30" s="438"/>
      <c r="Z30" s="438"/>
      <c r="AA30" s="244">
        <v>1</v>
      </c>
      <c r="AB30" s="244"/>
      <c r="AC30" s="244"/>
      <c r="AD30" s="244"/>
      <c r="AE30" s="236"/>
      <c r="AF30" s="236"/>
      <c r="AG30" s="236"/>
      <c r="AH30" s="236"/>
      <c r="AI30" s="236"/>
      <c r="AJ30" s="236"/>
      <c r="AK30" s="236"/>
      <c r="AL30" s="236"/>
      <c r="AM30" s="231"/>
      <c r="AN30" s="231"/>
      <c r="AO30" s="231"/>
      <c r="AP30" s="231"/>
      <c r="AQ30" s="231"/>
      <c r="AR30" s="231"/>
      <c r="AS30" s="231"/>
      <c r="AT30" s="231"/>
      <c r="AU30" s="236"/>
      <c r="AV30" s="236"/>
      <c r="AW30" s="236"/>
      <c r="AX30" s="236"/>
      <c r="AY30" s="236"/>
      <c r="AZ30" s="236"/>
      <c r="BA30" s="236"/>
      <c r="BB30" s="236"/>
      <c r="BC30" s="244"/>
      <c r="BD30" s="244"/>
      <c r="BE30" s="244"/>
      <c r="BF30" s="244"/>
      <c r="BG30" s="244">
        <v>1</v>
      </c>
      <c r="BH30" s="244"/>
      <c r="BI30" s="244"/>
      <c r="BJ30" s="244"/>
      <c r="BK30" s="10">
        <f t="shared" si="1"/>
        <v>2</v>
      </c>
      <c r="BL30" s="170"/>
      <c r="BM30" s="170"/>
      <c r="BN30" s="170"/>
      <c r="BO30" s="428"/>
      <c r="BP30" s="428"/>
      <c r="BQ30" s="428"/>
      <c r="BR30" s="428"/>
    </row>
    <row r="31" spans="2:70" s="10" customFormat="1" ht="90.75" customHeight="1">
      <c r="B31" s="11">
        <v>16</v>
      </c>
      <c r="C31" s="50" t="s">
        <v>38</v>
      </c>
      <c r="D31" s="265" t="s">
        <v>97</v>
      </c>
      <c r="E31" s="265"/>
      <c r="F31" s="248" t="s">
        <v>98</v>
      </c>
      <c r="G31" s="248"/>
      <c r="H31" s="249" t="s">
        <v>54</v>
      </c>
      <c r="I31" s="249"/>
      <c r="J31" s="249"/>
      <c r="K31" s="249"/>
      <c r="L31" s="249"/>
      <c r="M31" s="435" t="s">
        <v>99</v>
      </c>
      <c r="N31" s="435"/>
      <c r="O31" s="441"/>
      <c r="P31" s="236"/>
      <c r="Q31" s="236"/>
      <c r="R31" s="236"/>
      <c r="S31" s="236"/>
      <c r="T31" s="236"/>
      <c r="U31" s="236"/>
      <c r="V31" s="236"/>
      <c r="W31" s="447"/>
      <c r="X31" s="448"/>
      <c r="Y31" s="448"/>
      <c r="Z31" s="441"/>
      <c r="AA31" s="164"/>
      <c r="AB31" s="164"/>
      <c r="AC31" s="164"/>
      <c r="AD31" s="164"/>
      <c r="AE31" s="442"/>
      <c r="AF31" s="443"/>
      <c r="AG31" s="443"/>
      <c r="AH31" s="426"/>
      <c r="AI31" s="449">
        <v>1</v>
      </c>
      <c r="AJ31" s="450"/>
      <c r="AK31" s="450"/>
      <c r="AL31" s="451"/>
      <c r="AM31" s="236"/>
      <c r="AN31" s="236"/>
      <c r="AO31" s="236"/>
      <c r="AP31" s="236"/>
      <c r="AQ31" s="236"/>
      <c r="AR31" s="236"/>
      <c r="AS31" s="236"/>
      <c r="AT31" s="236"/>
      <c r="AU31" s="164"/>
      <c r="AV31" s="164"/>
      <c r="AW31" s="164"/>
      <c r="AX31" s="164"/>
      <c r="AY31" s="244"/>
      <c r="AZ31" s="244"/>
      <c r="BA31" s="244"/>
      <c r="BB31" s="244"/>
      <c r="BC31" s="442">
        <v>1</v>
      </c>
      <c r="BD31" s="443"/>
      <c r="BE31" s="443"/>
      <c r="BF31" s="426"/>
      <c r="BG31" s="236"/>
      <c r="BH31" s="236"/>
      <c r="BI31" s="236"/>
      <c r="BJ31" s="337"/>
      <c r="BK31" s="10">
        <f t="shared" si="1"/>
        <v>2</v>
      </c>
      <c r="BL31" s="170"/>
      <c r="BM31" s="170"/>
      <c r="BN31" s="170"/>
      <c r="BO31" s="428"/>
      <c r="BP31" s="428"/>
      <c r="BQ31" s="428"/>
      <c r="BR31" s="428"/>
    </row>
    <row r="32" spans="2:70" s="10" customFormat="1" ht="65.25" customHeight="1">
      <c r="B32" s="11">
        <v>17</v>
      </c>
      <c r="C32" s="50" t="s">
        <v>38</v>
      </c>
      <c r="D32" s="265" t="s">
        <v>100</v>
      </c>
      <c r="E32" s="265"/>
      <c r="F32" s="248" t="s">
        <v>101</v>
      </c>
      <c r="G32" s="248"/>
      <c r="H32" s="249" t="s">
        <v>102</v>
      </c>
      <c r="I32" s="249"/>
      <c r="J32" s="249"/>
      <c r="K32" s="249"/>
      <c r="L32" s="249"/>
      <c r="M32" s="262" t="s">
        <v>103</v>
      </c>
      <c r="N32" s="262"/>
      <c r="O32" s="441"/>
      <c r="P32" s="236"/>
      <c r="Q32" s="236"/>
      <c r="R32" s="236"/>
      <c r="S32" s="236"/>
      <c r="T32" s="236"/>
      <c r="U32" s="236"/>
      <c r="V32" s="236"/>
      <c r="W32" s="236"/>
      <c r="X32" s="236"/>
      <c r="Y32" s="236"/>
      <c r="Z32" s="236"/>
      <c r="AA32" s="431"/>
      <c r="AB32" s="431"/>
      <c r="AC32" s="431"/>
      <c r="AD32" s="431"/>
      <c r="AE32" s="431"/>
      <c r="AF32" s="431"/>
      <c r="AG32" s="431"/>
      <c r="AH32" s="431"/>
      <c r="AI32" s="236"/>
      <c r="AJ32" s="236"/>
      <c r="AK32" s="236"/>
      <c r="AL32" s="236"/>
      <c r="AM32" s="236"/>
      <c r="AN32" s="236"/>
      <c r="AO32" s="236"/>
      <c r="AP32" s="236"/>
      <c r="AQ32" s="244"/>
      <c r="AR32" s="244"/>
      <c r="AS32" s="244"/>
      <c r="AT32" s="244"/>
      <c r="AU32" s="244">
        <v>1</v>
      </c>
      <c r="AV32" s="244"/>
      <c r="AW32" s="244"/>
      <c r="AX32" s="244"/>
      <c r="AY32" s="236"/>
      <c r="AZ32" s="236"/>
      <c r="BA32" s="236"/>
      <c r="BB32" s="236"/>
      <c r="BC32" s="236"/>
      <c r="BD32" s="236"/>
      <c r="BE32" s="236"/>
      <c r="BF32" s="236"/>
      <c r="BG32" s="236"/>
      <c r="BH32" s="236"/>
      <c r="BI32" s="236"/>
      <c r="BJ32" s="337"/>
      <c r="BK32" s="10">
        <f t="shared" si="1"/>
        <v>1</v>
      </c>
      <c r="BL32" s="170"/>
      <c r="BM32" s="170"/>
      <c r="BN32" s="170"/>
      <c r="BO32" s="428"/>
      <c r="BP32" s="428"/>
      <c r="BQ32" s="428"/>
      <c r="BR32" s="428"/>
    </row>
    <row r="33" spans="2:70" s="10" customFormat="1" ht="57.75" customHeight="1">
      <c r="B33" s="11">
        <v>18</v>
      </c>
      <c r="C33" s="50" t="s">
        <v>38</v>
      </c>
      <c r="D33" s="265" t="s">
        <v>104</v>
      </c>
      <c r="E33" s="265"/>
      <c r="F33" s="248" t="s">
        <v>105</v>
      </c>
      <c r="G33" s="248"/>
      <c r="H33" s="262" t="s">
        <v>41</v>
      </c>
      <c r="I33" s="262"/>
      <c r="J33" s="262"/>
      <c r="K33" s="262"/>
      <c r="L33" s="262"/>
      <c r="M33" s="439" t="s">
        <v>106</v>
      </c>
      <c r="N33" s="262"/>
      <c r="O33" s="441"/>
      <c r="P33" s="236"/>
      <c r="Q33" s="236"/>
      <c r="R33" s="236"/>
      <c r="S33" s="236"/>
      <c r="T33" s="236"/>
      <c r="U33" s="236"/>
      <c r="V33" s="236"/>
      <c r="W33" s="244">
        <v>1</v>
      </c>
      <c r="X33" s="244"/>
      <c r="Y33" s="244"/>
      <c r="Z33" s="244"/>
      <c r="AA33" s="431"/>
      <c r="AB33" s="431"/>
      <c r="AC33" s="431"/>
      <c r="AD33" s="431"/>
      <c r="AE33" s="236"/>
      <c r="AF33" s="236"/>
      <c r="AG33" s="236"/>
      <c r="AH33" s="236"/>
      <c r="AI33" s="164"/>
      <c r="AJ33" s="164"/>
      <c r="AK33" s="164"/>
      <c r="AL33" s="164"/>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337"/>
      <c r="BK33" s="10">
        <f t="shared" si="1"/>
        <v>1</v>
      </c>
      <c r="BL33" s="170"/>
      <c r="BM33" s="170"/>
      <c r="BN33" s="170"/>
      <c r="BO33" s="428"/>
      <c r="BP33" s="428"/>
      <c r="BQ33" s="428"/>
      <c r="BR33" s="428"/>
    </row>
    <row r="34" spans="2:70" s="10" customFormat="1" ht="113.25" customHeight="1">
      <c r="B34" s="11">
        <v>19</v>
      </c>
      <c r="C34" s="50" t="s">
        <v>38</v>
      </c>
      <c r="D34" s="265" t="s">
        <v>107</v>
      </c>
      <c r="E34" s="265"/>
      <c r="F34" s="248" t="s">
        <v>108</v>
      </c>
      <c r="G34" s="248"/>
      <c r="H34" s="249" t="s">
        <v>62</v>
      </c>
      <c r="I34" s="249"/>
      <c r="J34" s="249"/>
      <c r="K34" s="249"/>
      <c r="L34" s="249"/>
      <c r="M34" s="262" t="s">
        <v>109</v>
      </c>
      <c r="N34" s="262"/>
      <c r="O34" s="441"/>
      <c r="P34" s="236"/>
      <c r="Q34" s="236"/>
      <c r="R34" s="236"/>
      <c r="S34" s="236"/>
      <c r="T34" s="236"/>
      <c r="U34" s="236"/>
      <c r="V34" s="236"/>
      <c r="W34" s="236"/>
      <c r="X34" s="236"/>
      <c r="Y34" s="236"/>
      <c r="Z34" s="236"/>
      <c r="AA34" s="431"/>
      <c r="AB34" s="431"/>
      <c r="AC34" s="431"/>
      <c r="AD34" s="431"/>
      <c r="AE34" s="236"/>
      <c r="AF34" s="236"/>
      <c r="AG34" s="236"/>
      <c r="AH34" s="236"/>
      <c r="AI34" s="236"/>
      <c r="AJ34" s="236"/>
      <c r="AK34" s="236"/>
      <c r="AL34" s="236"/>
      <c r="AM34" s="236"/>
      <c r="AN34" s="236"/>
      <c r="AO34" s="236"/>
      <c r="AP34" s="236"/>
      <c r="AQ34" s="236"/>
      <c r="AR34" s="236"/>
      <c r="AS34" s="236"/>
      <c r="AT34" s="236"/>
      <c r="AU34" s="244">
        <v>1</v>
      </c>
      <c r="AV34" s="244"/>
      <c r="AW34" s="244"/>
      <c r="AX34" s="244"/>
      <c r="AY34" s="236"/>
      <c r="AZ34" s="236"/>
      <c r="BA34" s="236"/>
      <c r="BB34" s="236"/>
      <c r="BC34" s="236"/>
      <c r="BD34" s="236"/>
      <c r="BE34" s="236"/>
      <c r="BF34" s="236"/>
      <c r="BG34" s="236"/>
      <c r="BH34" s="236"/>
      <c r="BI34" s="236"/>
      <c r="BJ34" s="337"/>
      <c r="BK34" s="10">
        <f t="shared" si="1"/>
        <v>1</v>
      </c>
      <c r="BL34" s="170"/>
      <c r="BM34" s="170"/>
      <c r="BN34" s="170"/>
      <c r="BO34" s="428"/>
      <c r="BP34" s="428"/>
      <c r="BQ34" s="428"/>
      <c r="BR34" s="428"/>
    </row>
    <row r="35" spans="2:70" s="10" customFormat="1" ht="123.75" customHeight="1">
      <c r="B35" s="11">
        <v>20</v>
      </c>
      <c r="C35" s="50" t="s">
        <v>38</v>
      </c>
      <c r="D35" s="265" t="s">
        <v>110</v>
      </c>
      <c r="E35" s="265"/>
      <c r="F35" s="248" t="s">
        <v>111</v>
      </c>
      <c r="G35" s="248"/>
      <c r="H35" s="249" t="s">
        <v>112</v>
      </c>
      <c r="I35" s="249"/>
      <c r="J35" s="249"/>
      <c r="K35" s="249"/>
      <c r="L35" s="249"/>
      <c r="M35" s="262" t="s">
        <v>113</v>
      </c>
      <c r="N35" s="262"/>
      <c r="O35" s="441"/>
      <c r="P35" s="236"/>
      <c r="Q35" s="236"/>
      <c r="R35" s="236"/>
      <c r="S35" s="236"/>
      <c r="T35" s="236"/>
      <c r="U35" s="236"/>
      <c r="V35" s="236"/>
      <c r="W35" s="236"/>
      <c r="X35" s="236"/>
      <c r="Y35" s="236"/>
      <c r="Z35" s="236"/>
      <c r="AA35" s="431"/>
      <c r="AB35" s="431"/>
      <c r="AC35" s="431"/>
      <c r="AD35" s="431"/>
      <c r="AE35" s="236"/>
      <c r="AF35" s="236"/>
      <c r="AG35" s="236"/>
      <c r="AH35" s="236"/>
      <c r="AI35" s="244">
        <v>1</v>
      </c>
      <c r="AJ35" s="244"/>
      <c r="AK35" s="244"/>
      <c r="AL35" s="244"/>
      <c r="AM35" s="164"/>
      <c r="AN35" s="164"/>
      <c r="AO35" s="164"/>
      <c r="AP35" s="164"/>
      <c r="AQ35" s="236"/>
      <c r="AR35" s="236"/>
      <c r="AS35" s="236"/>
      <c r="AT35" s="236"/>
      <c r="AU35" s="236"/>
      <c r="AV35" s="236"/>
      <c r="AW35" s="236"/>
      <c r="AX35" s="236"/>
      <c r="AY35" s="236"/>
      <c r="AZ35" s="236"/>
      <c r="BA35" s="236"/>
      <c r="BB35" s="236"/>
      <c r="BC35" s="236"/>
      <c r="BD35" s="236"/>
      <c r="BE35" s="236"/>
      <c r="BF35" s="236"/>
      <c r="BG35" s="236"/>
      <c r="BH35" s="236"/>
      <c r="BI35" s="236"/>
      <c r="BJ35" s="337"/>
      <c r="BK35" s="10">
        <f t="shared" si="1"/>
        <v>1</v>
      </c>
      <c r="BL35" s="170"/>
      <c r="BM35" s="170"/>
      <c r="BN35" s="170"/>
      <c r="BO35" s="428"/>
      <c r="BP35" s="428"/>
      <c r="BQ35" s="428"/>
      <c r="BR35" s="428"/>
    </row>
    <row r="36" spans="2:70" s="10" customFormat="1" ht="97.5" customHeight="1">
      <c r="B36" s="11">
        <v>21</v>
      </c>
      <c r="C36" s="50" t="s">
        <v>38</v>
      </c>
      <c r="D36" s="265" t="s">
        <v>114</v>
      </c>
      <c r="E36" s="265"/>
      <c r="F36" s="248" t="s">
        <v>115</v>
      </c>
      <c r="G36" s="248"/>
      <c r="H36" s="249" t="s">
        <v>112</v>
      </c>
      <c r="I36" s="249"/>
      <c r="J36" s="249"/>
      <c r="K36" s="249"/>
      <c r="L36" s="249"/>
      <c r="M36" s="262" t="s">
        <v>103</v>
      </c>
      <c r="N36" s="262"/>
      <c r="O36" s="441"/>
      <c r="P36" s="236"/>
      <c r="Q36" s="236"/>
      <c r="R36" s="236"/>
      <c r="S36" s="236"/>
      <c r="T36" s="236"/>
      <c r="U36" s="236"/>
      <c r="V36" s="236"/>
      <c r="W36" s="236"/>
      <c r="X36" s="236"/>
      <c r="Y36" s="236"/>
      <c r="Z36" s="236"/>
      <c r="AA36" s="431"/>
      <c r="AB36" s="431"/>
      <c r="AC36" s="431"/>
      <c r="AD36" s="431"/>
      <c r="AE36" s="236"/>
      <c r="AF36" s="236"/>
      <c r="AG36" s="236"/>
      <c r="AH36" s="236"/>
      <c r="AI36" s="236"/>
      <c r="AJ36" s="236"/>
      <c r="AK36" s="236"/>
      <c r="AL36" s="236"/>
      <c r="AM36" s="236"/>
      <c r="AN36" s="236"/>
      <c r="AO36" s="236"/>
      <c r="AP36" s="236"/>
      <c r="AQ36" s="236"/>
      <c r="AR36" s="236"/>
      <c r="AS36" s="236"/>
      <c r="AT36" s="236"/>
      <c r="AU36" s="236"/>
      <c r="AV36" s="236"/>
      <c r="AW36" s="236"/>
      <c r="AX36" s="236"/>
      <c r="AY36" s="164"/>
      <c r="AZ36" s="164"/>
      <c r="BA36" s="164"/>
      <c r="BB36" s="164"/>
      <c r="BC36" s="244">
        <v>1</v>
      </c>
      <c r="BD36" s="244"/>
      <c r="BE36" s="244"/>
      <c r="BF36" s="244"/>
      <c r="BG36" s="236"/>
      <c r="BH36" s="236"/>
      <c r="BI36" s="236"/>
      <c r="BJ36" s="337"/>
      <c r="BK36" s="10">
        <f t="shared" si="1"/>
        <v>1</v>
      </c>
      <c r="BL36" s="170"/>
      <c r="BM36" s="170"/>
      <c r="BN36" s="170"/>
      <c r="BO36" s="428"/>
      <c r="BP36" s="428"/>
      <c r="BQ36" s="428"/>
      <c r="BR36" s="428"/>
    </row>
    <row r="37" spans="2:70" s="10" customFormat="1" ht="60" customHeight="1">
      <c r="B37" s="11">
        <v>22</v>
      </c>
      <c r="C37" s="50" t="s">
        <v>38</v>
      </c>
      <c r="D37" s="265" t="s">
        <v>116</v>
      </c>
      <c r="E37" s="265"/>
      <c r="F37" s="248" t="s">
        <v>117</v>
      </c>
      <c r="G37" s="248"/>
      <c r="H37" s="249" t="s">
        <v>62</v>
      </c>
      <c r="I37" s="249"/>
      <c r="J37" s="249"/>
      <c r="K37" s="249"/>
      <c r="L37" s="249"/>
      <c r="M37" s="440" t="s">
        <v>118</v>
      </c>
      <c r="N37" s="435"/>
      <c r="O37" s="441"/>
      <c r="P37" s="236"/>
      <c r="Q37" s="236"/>
      <c r="R37" s="236"/>
      <c r="S37" s="236"/>
      <c r="T37" s="236"/>
      <c r="U37" s="236"/>
      <c r="V37" s="236"/>
      <c r="W37" s="236"/>
      <c r="X37" s="236"/>
      <c r="Y37" s="236"/>
      <c r="Z37" s="236"/>
      <c r="AA37" s="431"/>
      <c r="AB37" s="431"/>
      <c r="AC37" s="431"/>
      <c r="AD37" s="431"/>
      <c r="AE37" s="236"/>
      <c r="AF37" s="236"/>
      <c r="AG37" s="236"/>
      <c r="AH37" s="236"/>
      <c r="AI37" s="236"/>
      <c r="AJ37" s="236"/>
      <c r="AK37" s="236"/>
      <c r="AL37" s="236"/>
      <c r="AM37" s="236"/>
      <c r="AN37" s="236"/>
      <c r="AO37" s="236"/>
      <c r="AP37" s="236"/>
      <c r="AQ37" s="244">
        <v>1</v>
      </c>
      <c r="AR37" s="244"/>
      <c r="AS37" s="244"/>
      <c r="AT37" s="244"/>
      <c r="AU37" s="236"/>
      <c r="AV37" s="236"/>
      <c r="AW37" s="236"/>
      <c r="AX37" s="236"/>
      <c r="AY37" s="236"/>
      <c r="AZ37" s="236"/>
      <c r="BA37" s="236"/>
      <c r="BB37" s="236"/>
      <c r="BC37" s="236"/>
      <c r="BD37" s="236"/>
      <c r="BE37" s="236"/>
      <c r="BF37" s="236"/>
      <c r="BG37" s="236"/>
      <c r="BH37" s="236"/>
      <c r="BI37" s="236"/>
      <c r="BJ37" s="337"/>
      <c r="BK37" s="10">
        <f t="shared" si="1"/>
        <v>1</v>
      </c>
      <c r="BL37" s="170"/>
      <c r="BM37" s="170"/>
      <c r="BN37" s="170"/>
      <c r="BO37" s="428"/>
      <c r="BP37" s="428"/>
      <c r="BQ37" s="428"/>
      <c r="BR37" s="428"/>
    </row>
    <row r="38" spans="2:70" s="10" customFormat="1" ht="63.75" customHeight="1">
      <c r="B38" s="11">
        <v>23</v>
      </c>
      <c r="C38" s="50" t="s">
        <v>38</v>
      </c>
      <c r="D38" s="265" t="s">
        <v>337</v>
      </c>
      <c r="E38" s="265"/>
      <c r="F38" s="248" t="s">
        <v>340</v>
      </c>
      <c r="G38" s="248"/>
      <c r="H38" s="249" t="s">
        <v>121</v>
      </c>
      <c r="I38" s="249"/>
      <c r="J38" s="249"/>
      <c r="K38" s="249"/>
      <c r="L38" s="249"/>
      <c r="M38" s="440" t="s">
        <v>122</v>
      </c>
      <c r="N38" s="435"/>
      <c r="O38" s="441"/>
      <c r="P38" s="236"/>
      <c r="Q38" s="236"/>
      <c r="R38" s="236"/>
      <c r="S38" s="236"/>
      <c r="T38" s="236"/>
      <c r="U38" s="236"/>
      <c r="V38" s="236"/>
      <c r="W38" s="236"/>
      <c r="X38" s="236"/>
      <c r="Y38" s="236"/>
      <c r="Z38" s="236"/>
      <c r="AA38" s="431"/>
      <c r="AB38" s="431"/>
      <c r="AC38" s="431"/>
      <c r="AD38" s="431"/>
      <c r="AE38" s="244">
        <v>1</v>
      </c>
      <c r="AF38" s="244"/>
      <c r="AG38" s="244"/>
      <c r="AH38" s="244"/>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337"/>
      <c r="BK38" s="10">
        <f t="shared" si="1"/>
        <v>1</v>
      </c>
      <c r="BL38" s="170"/>
      <c r="BM38" s="170"/>
      <c r="BN38" s="170"/>
      <c r="BO38" s="428"/>
      <c r="BP38" s="428"/>
      <c r="BQ38" s="428"/>
      <c r="BR38" s="428"/>
    </row>
    <row r="39" spans="2:70" s="10" customFormat="1" ht="63.75" customHeight="1">
      <c r="B39" s="11">
        <v>24</v>
      </c>
      <c r="C39" s="28" t="s">
        <v>38</v>
      </c>
      <c r="D39" s="275" t="s">
        <v>123</v>
      </c>
      <c r="E39" s="275"/>
      <c r="F39" s="251" t="s">
        <v>124</v>
      </c>
      <c r="G39" s="251"/>
      <c r="H39" s="252" t="s">
        <v>65</v>
      </c>
      <c r="I39" s="252"/>
      <c r="J39" s="252"/>
      <c r="K39" s="252"/>
      <c r="L39" s="252"/>
      <c r="M39" s="262" t="s">
        <v>109</v>
      </c>
      <c r="N39" s="262"/>
      <c r="O39" s="459"/>
      <c r="P39" s="418"/>
      <c r="Q39" s="418"/>
      <c r="R39" s="418"/>
      <c r="S39" s="418"/>
      <c r="T39" s="418"/>
      <c r="U39" s="418"/>
      <c r="V39" s="418"/>
      <c r="W39" s="418"/>
      <c r="X39" s="418"/>
      <c r="Y39" s="418"/>
      <c r="Z39" s="418"/>
      <c r="AA39" s="452"/>
      <c r="AB39" s="452"/>
      <c r="AC39" s="452"/>
      <c r="AD39" s="452"/>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56">
        <v>1</v>
      </c>
      <c r="BD39" s="456"/>
      <c r="BE39" s="456"/>
      <c r="BF39" s="456"/>
      <c r="BG39" s="418"/>
      <c r="BH39" s="418"/>
      <c r="BI39" s="418"/>
      <c r="BJ39" s="419"/>
      <c r="BK39" s="10">
        <f t="shared" si="1"/>
        <v>1</v>
      </c>
      <c r="BL39" s="170"/>
      <c r="BM39" s="170"/>
      <c r="BN39" s="170"/>
      <c r="BO39" s="428"/>
      <c r="BP39" s="428"/>
      <c r="BQ39" s="428"/>
      <c r="BR39" s="428"/>
    </row>
    <row r="40" spans="2:70" s="10" customFormat="1" ht="86.25" customHeight="1" thickBot="1">
      <c r="B40" s="11">
        <v>25</v>
      </c>
      <c r="C40" s="28" t="s">
        <v>38</v>
      </c>
      <c r="D40" s="280" t="s">
        <v>125</v>
      </c>
      <c r="E40" s="281"/>
      <c r="F40" s="282" t="s">
        <v>341</v>
      </c>
      <c r="G40" s="283"/>
      <c r="H40" s="282" t="s">
        <v>127</v>
      </c>
      <c r="I40" s="284"/>
      <c r="J40" s="284"/>
      <c r="K40" s="284"/>
      <c r="L40" s="283"/>
      <c r="M40" s="457" t="s">
        <v>106</v>
      </c>
      <c r="N40" s="458"/>
      <c r="O40" s="459"/>
      <c r="P40" s="418"/>
      <c r="Q40" s="418"/>
      <c r="R40" s="418"/>
      <c r="S40" s="418"/>
      <c r="T40" s="418"/>
      <c r="U40" s="418"/>
      <c r="V40" s="418"/>
      <c r="W40" s="418"/>
      <c r="X40" s="418"/>
      <c r="Y40" s="418"/>
      <c r="Z40" s="418"/>
      <c r="AA40" s="452"/>
      <c r="AB40" s="452"/>
      <c r="AC40" s="452"/>
      <c r="AD40" s="452"/>
      <c r="AE40" s="418"/>
      <c r="AF40" s="418"/>
      <c r="AG40" s="418"/>
      <c r="AH40" s="418"/>
      <c r="AI40" s="453"/>
      <c r="AJ40" s="454"/>
      <c r="AK40" s="454"/>
      <c r="AL40" s="455"/>
      <c r="AM40" s="456">
        <v>1</v>
      </c>
      <c r="AN40" s="456"/>
      <c r="AO40" s="456"/>
      <c r="AP40" s="456"/>
      <c r="AQ40" s="418"/>
      <c r="AR40" s="418"/>
      <c r="AS40" s="418"/>
      <c r="AT40" s="418"/>
      <c r="AU40" s="418"/>
      <c r="AV40" s="418"/>
      <c r="AW40" s="418"/>
      <c r="AX40" s="418"/>
      <c r="AY40" s="418"/>
      <c r="AZ40" s="418"/>
      <c r="BA40" s="418"/>
      <c r="BB40" s="418"/>
      <c r="BC40" s="418"/>
      <c r="BD40" s="418"/>
      <c r="BE40" s="418"/>
      <c r="BF40" s="418"/>
      <c r="BG40" s="418"/>
      <c r="BH40" s="418"/>
      <c r="BI40" s="418"/>
      <c r="BJ40" s="419"/>
      <c r="BK40" s="10">
        <f t="shared" si="1"/>
        <v>1</v>
      </c>
      <c r="BL40" s="170"/>
      <c r="BM40" s="170"/>
      <c r="BN40" s="170"/>
      <c r="BO40" s="428"/>
      <c r="BP40" s="428"/>
      <c r="BQ40" s="428"/>
      <c r="BR40" s="428"/>
    </row>
    <row r="41" spans="2:70" s="10" customFormat="1" ht="15" customHeight="1" thickBot="1">
      <c r="B41" s="245" t="s">
        <v>128</v>
      </c>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7"/>
      <c r="BK41" s="142"/>
      <c r="BL41" s="142"/>
      <c r="BM41" s="142"/>
      <c r="BN41" s="142"/>
      <c r="BO41" s="142"/>
      <c r="BP41" s="142"/>
      <c r="BQ41" s="142"/>
      <c r="BR41" s="142"/>
    </row>
    <row r="42" spans="2:70" s="10" customFormat="1" ht="41.25" customHeight="1" thickBot="1">
      <c r="B42" s="29" t="s">
        <v>20</v>
      </c>
      <c r="C42" s="27" t="s">
        <v>21</v>
      </c>
      <c r="D42" s="229" t="s">
        <v>22</v>
      </c>
      <c r="E42" s="229"/>
      <c r="F42" s="229" t="s">
        <v>23</v>
      </c>
      <c r="G42" s="229"/>
      <c r="H42" s="229" t="s">
        <v>24</v>
      </c>
      <c r="I42" s="229"/>
      <c r="J42" s="229"/>
      <c r="K42" s="229"/>
      <c r="L42" s="229"/>
      <c r="M42" s="229" t="s">
        <v>25</v>
      </c>
      <c r="N42" s="229"/>
      <c r="O42" s="229" t="s">
        <v>26</v>
      </c>
      <c r="P42" s="229"/>
      <c r="Q42" s="229"/>
      <c r="R42" s="229"/>
      <c r="S42" s="229" t="s">
        <v>27</v>
      </c>
      <c r="T42" s="229"/>
      <c r="U42" s="229"/>
      <c r="V42" s="229"/>
      <c r="W42" s="229" t="s">
        <v>28</v>
      </c>
      <c r="X42" s="229"/>
      <c r="Y42" s="229"/>
      <c r="Z42" s="229"/>
      <c r="AA42" s="229" t="s">
        <v>308</v>
      </c>
      <c r="AB42" s="229"/>
      <c r="AC42" s="229"/>
      <c r="AD42" s="229"/>
      <c r="AE42" s="229" t="s">
        <v>30</v>
      </c>
      <c r="AF42" s="229"/>
      <c r="AG42" s="229"/>
      <c r="AH42" s="229"/>
      <c r="AI42" s="229" t="s">
        <v>31</v>
      </c>
      <c r="AJ42" s="229"/>
      <c r="AK42" s="229"/>
      <c r="AL42" s="229"/>
      <c r="AM42" s="229" t="s">
        <v>32</v>
      </c>
      <c r="AN42" s="229"/>
      <c r="AO42" s="229"/>
      <c r="AP42" s="229"/>
      <c r="AQ42" s="229" t="s">
        <v>33</v>
      </c>
      <c r="AR42" s="229"/>
      <c r="AS42" s="229"/>
      <c r="AT42" s="229"/>
      <c r="AU42" s="229" t="s">
        <v>34</v>
      </c>
      <c r="AV42" s="229"/>
      <c r="AW42" s="229"/>
      <c r="AX42" s="229"/>
      <c r="AY42" s="229" t="s">
        <v>35</v>
      </c>
      <c r="AZ42" s="229"/>
      <c r="BA42" s="229"/>
      <c r="BB42" s="229"/>
      <c r="BC42" s="229" t="s">
        <v>36</v>
      </c>
      <c r="BD42" s="229"/>
      <c r="BE42" s="229"/>
      <c r="BF42" s="229"/>
      <c r="BG42" s="229" t="s">
        <v>37</v>
      </c>
      <c r="BH42" s="229"/>
      <c r="BI42" s="229"/>
      <c r="BJ42" s="279"/>
      <c r="BK42" s="142"/>
      <c r="BL42" s="142"/>
      <c r="BM42" s="142"/>
      <c r="BN42" s="142"/>
      <c r="BO42" s="142"/>
      <c r="BP42" s="142"/>
      <c r="BQ42" s="142"/>
      <c r="BR42" s="142"/>
    </row>
    <row r="43" spans="2:70" s="10" customFormat="1" ht="63" customHeight="1">
      <c r="B43" s="32">
        <v>1</v>
      </c>
      <c r="C43" s="47" t="s">
        <v>129</v>
      </c>
      <c r="D43" s="293" t="s">
        <v>370</v>
      </c>
      <c r="E43" s="293"/>
      <c r="F43" s="294" t="s">
        <v>363</v>
      </c>
      <c r="G43" s="294"/>
      <c r="H43" s="294" t="s">
        <v>318</v>
      </c>
      <c r="I43" s="294"/>
      <c r="J43" s="294"/>
      <c r="K43" s="294"/>
      <c r="L43" s="294"/>
      <c r="M43" s="469" t="s">
        <v>343</v>
      </c>
      <c r="N43" s="469"/>
      <c r="O43" s="460"/>
      <c r="P43" s="460"/>
      <c r="Q43" s="460"/>
      <c r="R43" s="460"/>
      <c r="S43" s="460"/>
      <c r="T43" s="460"/>
      <c r="U43" s="460"/>
      <c r="V43" s="460"/>
      <c r="W43" s="462"/>
      <c r="X43" s="462"/>
      <c r="Y43" s="462"/>
      <c r="Z43" s="462"/>
      <c r="AA43" s="463"/>
      <c r="AB43" s="463"/>
      <c r="AC43" s="463"/>
      <c r="AD43" s="463"/>
      <c r="AE43" s="463"/>
      <c r="AF43" s="463"/>
      <c r="AG43" s="463"/>
      <c r="AH43" s="463"/>
      <c r="AI43" s="464"/>
      <c r="AJ43" s="464"/>
      <c r="AK43" s="464"/>
      <c r="AL43" s="464"/>
      <c r="AM43" s="464"/>
      <c r="AN43" s="464"/>
      <c r="AO43" s="464"/>
      <c r="AP43" s="464"/>
      <c r="AQ43" s="464"/>
      <c r="AR43" s="464"/>
      <c r="AS43" s="464"/>
      <c r="AT43" s="464"/>
      <c r="AU43" s="464"/>
      <c r="AV43" s="464"/>
      <c r="AW43" s="464"/>
      <c r="AX43" s="464"/>
      <c r="AY43" s="464">
        <v>1</v>
      </c>
      <c r="AZ43" s="464"/>
      <c r="BA43" s="464"/>
      <c r="BB43" s="464"/>
      <c r="BC43" s="467"/>
      <c r="BD43" s="467"/>
      <c r="BE43" s="467"/>
      <c r="BF43" s="467"/>
      <c r="BG43" s="460"/>
      <c r="BH43" s="460"/>
      <c r="BI43" s="460"/>
      <c r="BJ43" s="461"/>
      <c r="BK43" s="10">
        <f t="shared" ref="BK43:BK56" si="2">+SUM(O43:BJ43)</f>
        <v>1</v>
      </c>
      <c r="BL43" s="169"/>
      <c r="BM43" s="169"/>
      <c r="BN43" s="169"/>
      <c r="BO43" s="432"/>
      <c r="BP43" s="432"/>
      <c r="BQ43" s="432"/>
      <c r="BR43" s="432"/>
    </row>
    <row r="44" spans="2:70" s="10" customFormat="1" ht="87.75" customHeight="1">
      <c r="B44" s="30">
        <v>2</v>
      </c>
      <c r="C44" s="42" t="s">
        <v>129</v>
      </c>
      <c r="D44" s="265" t="s">
        <v>342</v>
      </c>
      <c r="E44" s="265"/>
      <c r="F44" s="288" t="s">
        <v>364</v>
      </c>
      <c r="G44" s="288"/>
      <c r="H44" s="262" t="s">
        <v>127</v>
      </c>
      <c r="I44" s="262"/>
      <c r="J44" s="262"/>
      <c r="K44" s="262"/>
      <c r="L44" s="262"/>
      <c r="M44" s="439" t="s">
        <v>344</v>
      </c>
      <c r="N44" s="439"/>
      <c r="O44" s="231"/>
      <c r="P44" s="231"/>
      <c r="Q44" s="231"/>
      <c r="R44" s="231"/>
      <c r="S44" s="504"/>
      <c r="T44" s="504"/>
      <c r="U44" s="504"/>
      <c r="V44" s="504"/>
      <c r="W44" s="466"/>
      <c r="X44" s="466"/>
      <c r="Y44" s="466"/>
      <c r="Z44" s="466"/>
      <c r="AA44" s="466"/>
      <c r="AB44" s="466"/>
      <c r="AC44" s="466"/>
      <c r="AD44" s="466"/>
      <c r="AE44" s="466"/>
      <c r="AF44" s="466"/>
      <c r="AG44" s="466"/>
      <c r="AH44" s="466"/>
      <c r="AI44" s="466">
        <v>1</v>
      </c>
      <c r="AJ44" s="466"/>
      <c r="AK44" s="466"/>
      <c r="AL44" s="466"/>
      <c r="AM44" s="231"/>
      <c r="AN44" s="231"/>
      <c r="AO44" s="231"/>
      <c r="AP44" s="231"/>
      <c r="AQ44" s="231"/>
      <c r="AR44" s="231"/>
      <c r="AS44" s="231"/>
      <c r="AT44" s="231"/>
      <c r="AU44" s="236"/>
      <c r="AV44" s="236"/>
      <c r="AW44" s="236"/>
      <c r="AX44" s="236"/>
      <c r="AY44" s="236"/>
      <c r="AZ44" s="236"/>
      <c r="BA44" s="236"/>
      <c r="BB44" s="236"/>
      <c r="BC44" s="236"/>
      <c r="BD44" s="236"/>
      <c r="BE44" s="236"/>
      <c r="BF44" s="236"/>
      <c r="BG44" s="231"/>
      <c r="BH44" s="231"/>
      <c r="BI44" s="231"/>
      <c r="BJ44" s="414"/>
      <c r="BK44" s="10">
        <f t="shared" si="2"/>
        <v>1</v>
      </c>
      <c r="BL44" s="169"/>
      <c r="BM44" s="169"/>
      <c r="BN44" s="169"/>
      <c r="BO44" s="432"/>
      <c r="BP44" s="432"/>
      <c r="BQ44" s="432"/>
      <c r="BR44" s="432"/>
    </row>
    <row r="45" spans="2:70" s="10" customFormat="1" ht="87.75" customHeight="1">
      <c r="B45" s="30">
        <v>3</v>
      </c>
      <c r="C45" s="42" t="s">
        <v>129</v>
      </c>
      <c r="D45" s="265" t="s">
        <v>346</v>
      </c>
      <c r="E45" s="265"/>
      <c r="F45" s="288"/>
      <c r="G45" s="288"/>
      <c r="H45" s="262" t="s">
        <v>127</v>
      </c>
      <c r="I45" s="262"/>
      <c r="J45" s="262"/>
      <c r="K45" s="262"/>
      <c r="L45" s="262"/>
      <c r="M45" s="439" t="s">
        <v>345</v>
      </c>
      <c r="N45" s="439"/>
      <c r="O45" s="466"/>
      <c r="P45" s="466"/>
      <c r="Q45" s="466"/>
      <c r="R45" s="466"/>
      <c r="S45" s="466"/>
      <c r="T45" s="466"/>
      <c r="U45" s="466"/>
      <c r="V45" s="466"/>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6"/>
      <c r="AT45" s="466"/>
      <c r="AU45" s="244"/>
      <c r="AV45" s="244"/>
      <c r="AW45" s="244"/>
      <c r="AX45" s="244"/>
      <c r="AY45" s="244"/>
      <c r="AZ45" s="244"/>
      <c r="BA45" s="244"/>
      <c r="BB45" s="244"/>
      <c r="BC45" s="244"/>
      <c r="BD45" s="244"/>
      <c r="BE45" s="244"/>
      <c r="BF45" s="244"/>
      <c r="BG45" s="466"/>
      <c r="BH45" s="466"/>
      <c r="BI45" s="466"/>
      <c r="BJ45" s="503"/>
      <c r="BK45" s="10">
        <f t="shared" si="2"/>
        <v>0</v>
      </c>
      <c r="BL45" s="155"/>
      <c r="BM45" s="155"/>
      <c r="BN45" s="155"/>
      <c r="BO45" s="155"/>
      <c r="BP45" s="155"/>
      <c r="BQ45" s="155"/>
      <c r="BR45" s="155"/>
    </row>
    <row r="46" spans="2:70" s="10" customFormat="1" ht="52.5" customHeight="1">
      <c r="B46" s="30">
        <v>1</v>
      </c>
      <c r="C46" s="42" t="s">
        <v>139</v>
      </c>
      <c r="D46" s="262" t="s">
        <v>140</v>
      </c>
      <c r="E46" s="262"/>
      <c r="F46" s="262" t="s">
        <v>141</v>
      </c>
      <c r="G46" s="262"/>
      <c r="H46" s="262" t="s">
        <v>142</v>
      </c>
      <c r="I46" s="262"/>
      <c r="J46" s="262"/>
      <c r="K46" s="262"/>
      <c r="L46" s="262"/>
      <c r="M46" s="434" t="s">
        <v>356</v>
      </c>
      <c r="N46" s="262"/>
      <c r="O46" s="236"/>
      <c r="P46" s="236"/>
      <c r="Q46" s="236"/>
      <c r="R46" s="236"/>
      <c r="S46" s="499">
        <v>1</v>
      </c>
      <c r="T46" s="499"/>
      <c r="U46" s="499"/>
      <c r="V46" s="499"/>
      <c r="W46" s="236"/>
      <c r="X46" s="236"/>
      <c r="Y46" s="236"/>
      <c r="Z46" s="236"/>
      <c r="AA46" s="470">
        <v>1</v>
      </c>
      <c r="AB46" s="438"/>
      <c r="AC46" s="438"/>
      <c r="AD46" s="438"/>
      <c r="AE46" s="236"/>
      <c r="AF46" s="236"/>
      <c r="AG46" s="236"/>
      <c r="AH46" s="236"/>
      <c r="AI46" s="244">
        <v>1</v>
      </c>
      <c r="AJ46" s="244"/>
      <c r="AK46" s="244"/>
      <c r="AL46" s="244"/>
      <c r="AM46" s="236"/>
      <c r="AN46" s="236"/>
      <c r="AO46" s="236"/>
      <c r="AP46" s="236"/>
      <c r="AQ46" s="244">
        <v>1</v>
      </c>
      <c r="AR46" s="244"/>
      <c r="AS46" s="244"/>
      <c r="AT46" s="244"/>
      <c r="AU46" s="236"/>
      <c r="AV46" s="236"/>
      <c r="AW46" s="236"/>
      <c r="AX46" s="236"/>
      <c r="AY46" s="244">
        <v>1</v>
      </c>
      <c r="AZ46" s="244"/>
      <c r="BA46" s="244"/>
      <c r="BB46" s="244"/>
      <c r="BC46" s="236"/>
      <c r="BD46" s="236"/>
      <c r="BE46" s="236"/>
      <c r="BF46" s="236"/>
      <c r="BG46" s="244">
        <v>1</v>
      </c>
      <c r="BH46" s="244"/>
      <c r="BI46" s="244"/>
      <c r="BJ46" s="427"/>
      <c r="BK46" s="10">
        <f t="shared" si="2"/>
        <v>6</v>
      </c>
      <c r="BL46" s="170"/>
      <c r="BM46" s="170"/>
      <c r="BN46" s="170"/>
      <c r="BO46" s="428"/>
      <c r="BP46" s="428"/>
      <c r="BQ46" s="428"/>
      <c r="BR46" s="428"/>
    </row>
    <row r="47" spans="2:70" s="10" customFormat="1" ht="48.75" customHeight="1">
      <c r="B47" s="30">
        <v>2</v>
      </c>
      <c r="C47" s="42" t="s">
        <v>139</v>
      </c>
      <c r="D47" s="262" t="s">
        <v>144</v>
      </c>
      <c r="E47" s="262"/>
      <c r="F47" s="262" t="s">
        <v>141</v>
      </c>
      <c r="G47" s="262"/>
      <c r="H47" s="262" t="s">
        <v>142</v>
      </c>
      <c r="I47" s="262"/>
      <c r="J47" s="262"/>
      <c r="K47" s="262"/>
      <c r="L47" s="262"/>
      <c r="M47" s="434" t="s">
        <v>357</v>
      </c>
      <c r="N47" s="262"/>
      <c r="O47" s="502">
        <v>1</v>
      </c>
      <c r="P47" s="502"/>
      <c r="Q47" s="502"/>
      <c r="R47" s="502"/>
      <c r="S47" s="236"/>
      <c r="T47" s="236"/>
      <c r="U47" s="236"/>
      <c r="V47" s="236"/>
      <c r="W47" s="244">
        <v>1</v>
      </c>
      <c r="X47" s="244"/>
      <c r="Y47" s="244"/>
      <c r="Z47" s="244"/>
      <c r="AA47" s="471"/>
      <c r="AB47" s="431"/>
      <c r="AC47" s="431"/>
      <c r="AD47" s="431"/>
      <c r="AE47" s="244">
        <v>1</v>
      </c>
      <c r="AF47" s="244"/>
      <c r="AG47" s="244"/>
      <c r="AH47" s="244"/>
      <c r="AI47" s="236"/>
      <c r="AJ47" s="236"/>
      <c r="AK47" s="236"/>
      <c r="AL47" s="236"/>
      <c r="AM47" s="244">
        <v>1</v>
      </c>
      <c r="AN47" s="244"/>
      <c r="AO47" s="244"/>
      <c r="AP47" s="244"/>
      <c r="AQ47" s="236"/>
      <c r="AR47" s="236"/>
      <c r="AS47" s="236"/>
      <c r="AT47" s="236"/>
      <c r="AU47" s="244">
        <v>1</v>
      </c>
      <c r="AV47" s="244"/>
      <c r="AW47" s="244"/>
      <c r="AX47" s="244"/>
      <c r="AY47" s="236"/>
      <c r="AZ47" s="236"/>
      <c r="BA47" s="236"/>
      <c r="BB47" s="236"/>
      <c r="BC47" s="244">
        <v>1</v>
      </c>
      <c r="BD47" s="244"/>
      <c r="BE47" s="244"/>
      <c r="BF47" s="244"/>
      <c r="BG47" s="236"/>
      <c r="BH47" s="236"/>
      <c r="BI47" s="236"/>
      <c r="BJ47" s="337"/>
      <c r="BK47" s="10">
        <f t="shared" si="2"/>
        <v>6</v>
      </c>
      <c r="BL47" s="170"/>
      <c r="BM47" s="170"/>
      <c r="BN47" s="170"/>
      <c r="BO47" s="428"/>
      <c r="BP47" s="428"/>
      <c r="BQ47" s="428"/>
      <c r="BR47" s="428"/>
    </row>
    <row r="48" spans="2:70" s="10" customFormat="1" ht="37.5" customHeight="1">
      <c r="B48" s="30">
        <v>3</v>
      </c>
      <c r="C48" s="44" t="s">
        <v>139</v>
      </c>
      <c r="D48" s="310" t="s">
        <v>145</v>
      </c>
      <c r="E48" s="310"/>
      <c r="F48" s="262" t="s">
        <v>141</v>
      </c>
      <c r="G48" s="262"/>
      <c r="H48" s="262" t="s">
        <v>127</v>
      </c>
      <c r="I48" s="262"/>
      <c r="J48" s="262"/>
      <c r="K48" s="262"/>
      <c r="L48" s="262"/>
      <c r="M48" s="439" t="s">
        <v>354</v>
      </c>
      <c r="N48" s="439"/>
      <c r="O48" s="236"/>
      <c r="P48" s="236"/>
      <c r="Q48" s="236"/>
      <c r="R48" s="236"/>
      <c r="S48" s="236"/>
      <c r="T48" s="236"/>
      <c r="U48" s="236"/>
      <c r="V48" s="236"/>
      <c r="W48" s="236"/>
      <c r="X48" s="236"/>
      <c r="Y48" s="236"/>
      <c r="Z48" s="236"/>
      <c r="AA48" s="244">
        <v>1</v>
      </c>
      <c r="AB48" s="244"/>
      <c r="AC48" s="244"/>
      <c r="AD48" s="244"/>
      <c r="AE48" s="236"/>
      <c r="AF48" s="236"/>
      <c r="AG48" s="236"/>
      <c r="AH48" s="236"/>
      <c r="AI48" s="236"/>
      <c r="AJ48" s="236"/>
      <c r="AK48" s="236"/>
      <c r="AL48" s="236"/>
      <c r="AM48" s="236"/>
      <c r="AN48" s="236"/>
      <c r="AO48" s="236"/>
      <c r="AP48" s="236"/>
      <c r="AQ48" s="236"/>
      <c r="AR48" s="236"/>
      <c r="AS48" s="236"/>
      <c r="AT48" s="236"/>
      <c r="AU48" s="236"/>
      <c r="AV48" s="236"/>
      <c r="AW48" s="236"/>
      <c r="AX48" s="236"/>
      <c r="AY48" s="244">
        <v>1</v>
      </c>
      <c r="AZ48" s="244"/>
      <c r="BA48" s="244"/>
      <c r="BB48" s="244"/>
      <c r="BC48" s="164"/>
      <c r="BD48" s="164"/>
      <c r="BE48" s="164"/>
      <c r="BF48" s="164"/>
      <c r="BG48" s="236"/>
      <c r="BH48" s="236"/>
      <c r="BI48" s="236"/>
      <c r="BJ48" s="337"/>
      <c r="BK48" s="10">
        <f t="shared" si="2"/>
        <v>2</v>
      </c>
      <c r="BL48" s="170"/>
      <c r="BM48" s="170"/>
      <c r="BN48" s="170"/>
      <c r="BO48" s="428"/>
      <c r="BP48" s="428"/>
      <c r="BQ48" s="428"/>
      <c r="BR48" s="428"/>
    </row>
    <row r="49" spans="2:70" s="163" customFormat="1" ht="37.5" customHeight="1">
      <c r="B49" s="30">
        <v>4</v>
      </c>
      <c r="C49" s="42" t="s">
        <v>139</v>
      </c>
      <c r="D49" s="282" t="s">
        <v>361</v>
      </c>
      <c r="E49" s="283"/>
      <c r="F49" s="282" t="s">
        <v>362</v>
      </c>
      <c r="G49" s="283"/>
      <c r="H49" s="262" t="s">
        <v>127</v>
      </c>
      <c r="I49" s="262"/>
      <c r="J49" s="262"/>
      <c r="K49" s="262"/>
      <c r="L49" s="262"/>
      <c r="M49" s="500" t="s">
        <v>85</v>
      </c>
      <c r="N49" s="501"/>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472"/>
      <c r="AM49" s="472"/>
      <c r="AN49" s="472"/>
      <c r="AO49" s="472"/>
      <c r="AP49" s="472"/>
      <c r="AQ49" s="472"/>
      <c r="AR49" s="472"/>
      <c r="AS49" s="472"/>
      <c r="AT49" s="472"/>
      <c r="AU49" s="472"/>
      <c r="AV49" s="472"/>
      <c r="AW49" s="472"/>
      <c r="AX49" s="472"/>
      <c r="AY49" s="472"/>
      <c r="AZ49" s="472"/>
      <c r="BA49" s="472"/>
      <c r="BB49" s="472"/>
      <c r="BC49" s="472"/>
      <c r="BD49" s="472"/>
      <c r="BE49" s="472"/>
      <c r="BF49" s="472"/>
      <c r="BG49" s="472"/>
      <c r="BH49" s="472"/>
      <c r="BI49" s="472"/>
      <c r="BJ49" s="473"/>
      <c r="BK49" s="10">
        <f t="shared" si="2"/>
        <v>0</v>
      </c>
      <c r="BL49" s="162"/>
      <c r="BM49" s="162"/>
      <c r="BN49" s="162"/>
      <c r="BO49" s="162"/>
      <c r="BP49" s="162"/>
      <c r="BQ49" s="162"/>
      <c r="BR49" s="162"/>
    </row>
    <row r="50" spans="2:70" s="10" customFormat="1" ht="57.75" customHeight="1">
      <c r="B50" s="30">
        <v>1</v>
      </c>
      <c r="C50" s="50" t="s">
        <v>154</v>
      </c>
      <c r="D50" s="262" t="s">
        <v>321</v>
      </c>
      <c r="E50" s="262"/>
      <c r="F50" s="262" t="s">
        <v>322</v>
      </c>
      <c r="G50" s="262"/>
      <c r="H50" s="262" t="s">
        <v>152</v>
      </c>
      <c r="I50" s="262"/>
      <c r="J50" s="262"/>
      <c r="K50" s="262"/>
      <c r="L50" s="262"/>
      <c r="M50" s="439" t="s">
        <v>354</v>
      </c>
      <c r="N50" s="439"/>
      <c r="O50" s="231"/>
      <c r="P50" s="231"/>
      <c r="Q50" s="231"/>
      <c r="R50" s="231"/>
      <c r="S50" s="231"/>
      <c r="T50" s="231"/>
      <c r="U50" s="231"/>
      <c r="V50" s="231"/>
      <c r="W50" s="231"/>
      <c r="X50" s="231"/>
      <c r="Y50" s="231"/>
      <c r="Z50" s="231"/>
      <c r="AA50" s="433"/>
      <c r="AB50" s="433"/>
      <c r="AC50" s="433"/>
      <c r="AD50" s="433"/>
      <c r="AE50" s="231"/>
      <c r="AF50" s="231"/>
      <c r="AG50" s="231"/>
      <c r="AH50" s="231"/>
      <c r="AI50" s="415"/>
      <c r="AJ50" s="416"/>
      <c r="AK50" s="416"/>
      <c r="AL50" s="417"/>
      <c r="AM50" s="231"/>
      <c r="AN50" s="231"/>
      <c r="AO50" s="231"/>
      <c r="AP50" s="231"/>
      <c r="AQ50" s="244">
        <v>1</v>
      </c>
      <c r="AR50" s="244"/>
      <c r="AS50" s="244"/>
      <c r="AT50" s="244"/>
      <c r="AU50" s="236"/>
      <c r="AV50" s="236"/>
      <c r="AW50" s="236"/>
      <c r="AX50" s="236"/>
      <c r="AY50" s="231"/>
      <c r="AZ50" s="231"/>
      <c r="BA50" s="231"/>
      <c r="BB50" s="231"/>
      <c r="BC50" s="231"/>
      <c r="BD50" s="231"/>
      <c r="BE50" s="231"/>
      <c r="BF50" s="231"/>
      <c r="BG50" s="231"/>
      <c r="BH50" s="231"/>
      <c r="BI50" s="231"/>
      <c r="BJ50" s="414"/>
      <c r="BK50" s="10">
        <f t="shared" si="2"/>
        <v>1</v>
      </c>
      <c r="BL50" s="169"/>
      <c r="BM50" s="169"/>
      <c r="BN50" s="169"/>
      <c r="BO50" s="432"/>
      <c r="BP50" s="432"/>
      <c r="BQ50" s="432"/>
      <c r="BR50" s="432"/>
    </row>
    <row r="51" spans="2:70" s="10" customFormat="1" ht="39" customHeight="1">
      <c r="B51" s="30">
        <v>2</v>
      </c>
      <c r="C51" s="50" t="s">
        <v>154</v>
      </c>
      <c r="D51" s="319" t="s">
        <v>155</v>
      </c>
      <c r="E51" s="319"/>
      <c r="F51" s="262" t="s">
        <v>156</v>
      </c>
      <c r="G51" s="262"/>
      <c r="H51" s="249" t="s">
        <v>54</v>
      </c>
      <c r="I51" s="249"/>
      <c r="J51" s="249"/>
      <c r="K51" s="249"/>
      <c r="L51" s="249"/>
      <c r="M51" s="439" t="s">
        <v>355</v>
      </c>
      <c r="N51" s="439"/>
      <c r="O51" s="231"/>
      <c r="P51" s="231"/>
      <c r="Q51" s="231"/>
      <c r="R51" s="231"/>
      <c r="S51" s="231"/>
      <c r="T51" s="231"/>
      <c r="U51" s="231"/>
      <c r="V51" s="231"/>
      <c r="W51" s="231"/>
      <c r="X51" s="231"/>
      <c r="Y51" s="231"/>
      <c r="Z51" s="231"/>
      <c r="AA51" s="236"/>
      <c r="AB51" s="236"/>
      <c r="AC51" s="236"/>
      <c r="AD51" s="236"/>
      <c r="AE51" s="231"/>
      <c r="AF51" s="231"/>
      <c r="AG51" s="231"/>
      <c r="AH51" s="231"/>
      <c r="AI51" s="231"/>
      <c r="AJ51" s="231"/>
      <c r="AK51" s="231"/>
      <c r="AL51" s="231"/>
      <c r="AM51" s="231"/>
      <c r="AN51" s="231"/>
      <c r="AO51" s="231"/>
      <c r="AP51" s="231"/>
      <c r="AQ51" s="231"/>
      <c r="AR51" s="231"/>
      <c r="AS51" s="231"/>
      <c r="AT51" s="231"/>
      <c r="AU51" s="244">
        <v>1</v>
      </c>
      <c r="AV51" s="244"/>
      <c r="AW51" s="244"/>
      <c r="AX51" s="244"/>
      <c r="AY51" s="231"/>
      <c r="AZ51" s="231"/>
      <c r="BA51" s="231"/>
      <c r="BB51" s="231"/>
      <c r="BC51" s="231"/>
      <c r="BD51" s="231"/>
      <c r="BE51" s="231"/>
      <c r="BF51" s="231"/>
      <c r="BG51" s="231"/>
      <c r="BH51" s="231"/>
      <c r="BI51" s="231"/>
      <c r="BJ51" s="414"/>
      <c r="BK51" s="10">
        <f t="shared" si="2"/>
        <v>1</v>
      </c>
      <c r="BL51" s="169"/>
      <c r="BM51" s="169"/>
      <c r="BN51" s="169"/>
      <c r="BO51" s="432"/>
      <c r="BP51" s="432"/>
      <c r="BQ51" s="432"/>
      <c r="BR51" s="432"/>
    </row>
    <row r="52" spans="2:70" s="10" customFormat="1" ht="66" customHeight="1">
      <c r="B52" s="30">
        <v>3</v>
      </c>
      <c r="C52" s="50" t="s">
        <v>154</v>
      </c>
      <c r="D52" s="317" t="s">
        <v>159</v>
      </c>
      <c r="E52" s="317"/>
      <c r="F52" s="262" t="s">
        <v>141</v>
      </c>
      <c r="G52" s="262"/>
      <c r="H52" s="249" t="s">
        <v>62</v>
      </c>
      <c r="I52" s="249"/>
      <c r="J52" s="249"/>
      <c r="K52" s="249"/>
      <c r="L52" s="249"/>
      <c r="M52" s="439" t="s">
        <v>354</v>
      </c>
      <c r="N52" s="439"/>
      <c r="O52" s="231"/>
      <c r="P52" s="231"/>
      <c r="Q52" s="231"/>
      <c r="R52" s="231"/>
      <c r="S52" s="231"/>
      <c r="T52" s="231"/>
      <c r="U52" s="231"/>
      <c r="V52" s="231"/>
      <c r="W52" s="476">
        <v>1</v>
      </c>
      <c r="X52" s="476"/>
      <c r="Y52" s="476"/>
      <c r="Z52" s="476"/>
      <c r="AA52" s="236"/>
      <c r="AB52" s="236"/>
      <c r="AC52" s="236"/>
      <c r="AD52" s="236"/>
      <c r="AE52" s="231"/>
      <c r="AF52" s="231"/>
      <c r="AG52" s="231"/>
      <c r="AH52" s="231"/>
      <c r="AI52" s="231"/>
      <c r="AJ52" s="231"/>
      <c r="AK52" s="231"/>
      <c r="AL52" s="231"/>
      <c r="AM52" s="231"/>
      <c r="AN52" s="231"/>
      <c r="AO52" s="231"/>
      <c r="AP52" s="231"/>
      <c r="AQ52" s="231"/>
      <c r="AR52" s="231"/>
      <c r="AS52" s="231"/>
      <c r="AT52" s="231"/>
      <c r="AU52" s="470">
        <v>1</v>
      </c>
      <c r="AV52" s="438"/>
      <c r="AW52" s="438"/>
      <c r="AX52" s="438"/>
      <c r="AY52" s="231"/>
      <c r="AZ52" s="231"/>
      <c r="BA52" s="231"/>
      <c r="BB52" s="231"/>
      <c r="BC52" s="231"/>
      <c r="BD52" s="231"/>
      <c r="BE52" s="231"/>
      <c r="BF52" s="231"/>
      <c r="BG52" s="231"/>
      <c r="BH52" s="231"/>
      <c r="BI52" s="231"/>
      <c r="BJ52" s="414"/>
      <c r="BK52" s="10">
        <f t="shared" si="2"/>
        <v>2</v>
      </c>
      <c r="BL52" s="169"/>
      <c r="BM52" s="169"/>
      <c r="BN52" s="169"/>
      <c r="BO52" s="432"/>
      <c r="BP52" s="432"/>
      <c r="BQ52" s="432"/>
      <c r="BR52" s="432"/>
    </row>
    <row r="53" spans="2:70" s="10" customFormat="1" ht="46.5" customHeight="1">
      <c r="B53" s="30">
        <v>4</v>
      </c>
      <c r="C53" s="50" t="s">
        <v>154</v>
      </c>
      <c r="D53" s="319" t="s">
        <v>365</v>
      </c>
      <c r="E53" s="319"/>
      <c r="F53" s="262" t="s">
        <v>141</v>
      </c>
      <c r="G53" s="262"/>
      <c r="H53" s="249" t="s">
        <v>162</v>
      </c>
      <c r="I53" s="249"/>
      <c r="J53" s="249"/>
      <c r="K53" s="249"/>
      <c r="L53" s="249"/>
      <c r="M53" s="477" t="s">
        <v>85</v>
      </c>
      <c r="N53" s="477"/>
      <c r="O53" s="231"/>
      <c r="P53" s="231"/>
      <c r="Q53" s="231"/>
      <c r="R53" s="231"/>
      <c r="S53" s="231"/>
      <c r="T53" s="231"/>
      <c r="U53" s="231"/>
      <c r="V53" s="231"/>
      <c r="W53" s="231"/>
      <c r="X53" s="231"/>
      <c r="Y53" s="231"/>
      <c r="Z53" s="231"/>
      <c r="AA53" s="433"/>
      <c r="AB53" s="433"/>
      <c r="AC53" s="433"/>
      <c r="AD53" s="433"/>
      <c r="AE53" s="231"/>
      <c r="AF53" s="231"/>
      <c r="AG53" s="231"/>
      <c r="AH53" s="231"/>
      <c r="AI53" s="236"/>
      <c r="AJ53" s="236"/>
      <c r="AK53" s="236"/>
      <c r="AL53" s="236"/>
      <c r="AM53" s="244">
        <v>1</v>
      </c>
      <c r="AN53" s="244"/>
      <c r="AO53" s="244"/>
      <c r="AP53" s="244"/>
      <c r="AQ53" s="231"/>
      <c r="AR53" s="231"/>
      <c r="AS53" s="231"/>
      <c r="AT53" s="231"/>
      <c r="AU53" s="231"/>
      <c r="AV53" s="231"/>
      <c r="AW53" s="231"/>
      <c r="AX53" s="231"/>
      <c r="AY53" s="231"/>
      <c r="AZ53" s="231"/>
      <c r="BA53" s="231"/>
      <c r="BB53" s="231"/>
      <c r="BC53" s="231"/>
      <c r="BD53" s="231"/>
      <c r="BE53" s="231"/>
      <c r="BF53" s="231"/>
      <c r="BG53" s="231"/>
      <c r="BH53" s="231"/>
      <c r="BI53" s="231"/>
      <c r="BJ53" s="414"/>
      <c r="BK53" s="10">
        <f t="shared" si="2"/>
        <v>1</v>
      </c>
      <c r="BL53" s="169"/>
      <c r="BM53" s="169"/>
      <c r="BN53" s="169"/>
      <c r="BO53" s="432"/>
      <c r="BP53" s="432"/>
      <c r="BQ53" s="432"/>
      <c r="BR53" s="432"/>
    </row>
    <row r="54" spans="2:70" s="10" customFormat="1" ht="64.5" customHeight="1">
      <c r="B54" s="30">
        <v>5</v>
      </c>
      <c r="C54" s="50" t="s">
        <v>154</v>
      </c>
      <c r="D54" s="319" t="s">
        <v>164</v>
      </c>
      <c r="E54" s="319"/>
      <c r="F54" s="262" t="s">
        <v>335</v>
      </c>
      <c r="G54" s="262"/>
      <c r="H54" s="249" t="s">
        <v>62</v>
      </c>
      <c r="I54" s="249"/>
      <c r="J54" s="249"/>
      <c r="K54" s="249"/>
      <c r="L54" s="249"/>
      <c r="M54" s="477" t="s">
        <v>106</v>
      </c>
      <c r="N54" s="477"/>
      <c r="O54" s="231"/>
      <c r="P54" s="231"/>
      <c r="Q54" s="231"/>
      <c r="R54" s="231"/>
      <c r="S54" s="231"/>
      <c r="T54" s="231"/>
      <c r="U54" s="231"/>
      <c r="V54" s="231"/>
      <c r="W54" s="231"/>
      <c r="X54" s="231"/>
      <c r="Y54" s="231"/>
      <c r="Z54" s="231"/>
      <c r="AA54" s="231"/>
      <c r="AB54" s="231"/>
      <c r="AC54" s="231"/>
      <c r="AD54" s="231"/>
      <c r="AE54" s="231"/>
      <c r="AF54" s="231"/>
      <c r="AG54" s="231"/>
      <c r="AH54" s="231"/>
      <c r="AI54" s="244"/>
      <c r="AJ54" s="244"/>
      <c r="AK54" s="244"/>
      <c r="AL54" s="244"/>
      <c r="AM54" s="244"/>
      <c r="AN54" s="244"/>
      <c r="AO54" s="244"/>
      <c r="AP54" s="244"/>
      <c r="AQ54" s="244">
        <v>1</v>
      </c>
      <c r="AR54" s="244"/>
      <c r="AS54" s="244"/>
      <c r="AT54" s="244"/>
      <c r="AU54" s="231"/>
      <c r="AV54" s="231"/>
      <c r="AW54" s="231"/>
      <c r="AX54" s="231"/>
      <c r="AY54" s="231"/>
      <c r="AZ54" s="231"/>
      <c r="BA54" s="231"/>
      <c r="BB54" s="231"/>
      <c r="BC54" s="231"/>
      <c r="BD54" s="231"/>
      <c r="BE54" s="231"/>
      <c r="BF54" s="231"/>
      <c r="BG54" s="231"/>
      <c r="BH54" s="231"/>
      <c r="BI54" s="231"/>
      <c r="BJ54" s="414"/>
      <c r="BK54" s="10">
        <f t="shared" si="2"/>
        <v>1</v>
      </c>
      <c r="BL54" s="169"/>
      <c r="BM54" s="169"/>
      <c r="BN54" s="169"/>
      <c r="BO54" s="432"/>
      <c r="BP54" s="432"/>
      <c r="BQ54" s="432"/>
      <c r="BR54" s="432"/>
    </row>
    <row r="55" spans="2:70" s="10" customFormat="1" ht="46.5" customHeight="1">
      <c r="B55" s="30">
        <v>6</v>
      </c>
      <c r="C55" s="50" t="s">
        <v>154</v>
      </c>
      <c r="D55" s="265" t="s">
        <v>334</v>
      </c>
      <c r="E55" s="265"/>
      <c r="F55" s="262" t="s">
        <v>336</v>
      </c>
      <c r="G55" s="262"/>
      <c r="H55" s="249" t="s">
        <v>162</v>
      </c>
      <c r="I55" s="249"/>
      <c r="J55" s="249"/>
      <c r="K55" s="249"/>
      <c r="L55" s="249"/>
      <c r="M55" s="477" t="s">
        <v>85</v>
      </c>
      <c r="N55" s="477"/>
      <c r="O55" s="231"/>
      <c r="P55" s="231"/>
      <c r="Q55" s="231"/>
      <c r="R55" s="231"/>
      <c r="S55" s="231"/>
      <c r="T55" s="231"/>
      <c r="U55" s="231"/>
      <c r="V55" s="231"/>
      <c r="W55" s="231"/>
      <c r="X55" s="231"/>
      <c r="Y55" s="231"/>
      <c r="Z55" s="231"/>
      <c r="AA55" s="236"/>
      <c r="AB55" s="236"/>
      <c r="AC55" s="236"/>
      <c r="AD55" s="236"/>
      <c r="AE55" s="236"/>
      <c r="AF55" s="236"/>
      <c r="AG55" s="236"/>
      <c r="AH55" s="236"/>
      <c r="AI55" s="236"/>
      <c r="AJ55" s="236"/>
      <c r="AK55" s="236"/>
      <c r="AL55" s="236"/>
      <c r="AM55" s="231"/>
      <c r="AN55" s="231"/>
      <c r="AO55" s="231"/>
      <c r="AP55" s="231"/>
      <c r="AQ55" s="231"/>
      <c r="AR55" s="231"/>
      <c r="AS55" s="231"/>
      <c r="AT55" s="231"/>
      <c r="AU55" s="231"/>
      <c r="AV55" s="231"/>
      <c r="AW55" s="231"/>
      <c r="AX55" s="231"/>
      <c r="AY55" s="244"/>
      <c r="AZ55" s="244"/>
      <c r="BA55" s="244"/>
      <c r="BB55" s="244"/>
      <c r="BC55" s="244">
        <v>1</v>
      </c>
      <c r="BD55" s="244"/>
      <c r="BE55" s="244"/>
      <c r="BF55" s="244"/>
      <c r="BG55" s="231"/>
      <c r="BH55" s="231"/>
      <c r="BI55" s="231"/>
      <c r="BJ55" s="414"/>
      <c r="BK55" s="10">
        <f t="shared" si="2"/>
        <v>1</v>
      </c>
      <c r="BL55" s="155"/>
      <c r="BM55" s="155"/>
      <c r="BN55" s="155"/>
      <c r="BO55" s="155"/>
      <c r="BP55" s="155"/>
      <c r="BQ55" s="155"/>
      <c r="BR55" s="155"/>
    </row>
    <row r="56" spans="2:70" s="10" customFormat="1" ht="75" customHeight="1" thickBot="1">
      <c r="B56" s="33">
        <v>7</v>
      </c>
      <c r="C56" s="57" t="s">
        <v>154</v>
      </c>
      <c r="D56" s="484" t="s">
        <v>333</v>
      </c>
      <c r="E56" s="484"/>
      <c r="F56" s="345" t="s">
        <v>335</v>
      </c>
      <c r="G56" s="345"/>
      <c r="H56" s="485" t="s">
        <v>162</v>
      </c>
      <c r="I56" s="485"/>
      <c r="J56" s="485"/>
      <c r="K56" s="485"/>
      <c r="L56" s="485"/>
      <c r="M56" s="486" t="s">
        <v>85</v>
      </c>
      <c r="N56" s="486"/>
      <c r="O56" s="478"/>
      <c r="P56" s="478"/>
      <c r="Q56" s="478"/>
      <c r="R56" s="478"/>
      <c r="S56" s="478"/>
      <c r="T56" s="478"/>
      <c r="U56" s="478"/>
      <c r="V56" s="478"/>
      <c r="W56" s="478"/>
      <c r="X56" s="478"/>
      <c r="Y56" s="478"/>
      <c r="Z56" s="478"/>
      <c r="AA56" s="482"/>
      <c r="AB56" s="482"/>
      <c r="AC56" s="482"/>
      <c r="AD56" s="482"/>
      <c r="AE56" s="482"/>
      <c r="AF56" s="482"/>
      <c r="AG56" s="482"/>
      <c r="AH56" s="482"/>
      <c r="AI56" s="483"/>
      <c r="AJ56" s="483"/>
      <c r="AK56" s="483"/>
      <c r="AL56" s="483"/>
      <c r="AM56" s="483"/>
      <c r="AN56" s="483"/>
      <c r="AO56" s="483"/>
      <c r="AP56" s="483"/>
      <c r="AQ56" s="483">
        <v>1</v>
      </c>
      <c r="AR56" s="483"/>
      <c r="AS56" s="483"/>
      <c r="AT56" s="483"/>
      <c r="AU56" s="478"/>
      <c r="AV56" s="478"/>
      <c r="AW56" s="478"/>
      <c r="AX56" s="478"/>
      <c r="AY56" s="478"/>
      <c r="AZ56" s="478"/>
      <c r="BA56" s="478"/>
      <c r="BB56" s="478"/>
      <c r="BC56" s="478"/>
      <c r="BD56" s="478"/>
      <c r="BE56" s="478"/>
      <c r="BF56" s="478"/>
      <c r="BG56" s="478"/>
      <c r="BH56" s="478"/>
      <c r="BI56" s="478"/>
      <c r="BJ56" s="479"/>
      <c r="BK56" s="10">
        <f t="shared" si="2"/>
        <v>1</v>
      </c>
      <c r="BL56" s="169"/>
      <c r="BM56" s="169"/>
      <c r="BN56" s="169"/>
      <c r="BO56" s="432"/>
      <c r="BP56" s="432"/>
      <c r="BQ56" s="432"/>
      <c r="BR56" s="432"/>
    </row>
    <row r="57" spans="2:70" s="10" customFormat="1" ht="15" customHeight="1" thickBot="1">
      <c r="B57" s="287" t="s">
        <v>170</v>
      </c>
      <c r="C57" s="480"/>
      <c r="D57" s="480"/>
      <c r="E57" s="480"/>
      <c r="F57" s="480"/>
      <c r="G57" s="480"/>
      <c r="H57" s="480"/>
      <c r="I57" s="480"/>
      <c r="J57" s="480"/>
      <c r="K57" s="480"/>
      <c r="L57" s="480"/>
      <c r="M57" s="480"/>
      <c r="N57" s="480"/>
      <c r="O57" s="480"/>
      <c r="P57" s="480"/>
      <c r="Q57" s="480"/>
      <c r="R57" s="480"/>
      <c r="S57" s="480"/>
      <c r="T57" s="480"/>
      <c r="U57" s="480"/>
      <c r="V57" s="480"/>
      <c r="W57" s="480"/>
      <c r="X57" s="480"/>
      <c r="Y57" s="480"/>
      <c r="Z57" s="480"/>
      <c r="AA57" s="480"/>
      <c r="AB57" s="480"/>
      <c r="AC57" s="480"/>
      <c r="AD57" s="480"/>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80"/>
      <c r="BC57" s="480"/>
      <c r="BD57" s="480"/>
      <c r="BE57" s="480"/>
      <c r="BF57" s="480"/>
      <c r="BG57" s="480"/>
      <c r="BH57" s="480"/>
      <c r="BI57" s="480"/>
      <c r="BJ57" s="481"/>
    </row>
    <row r="58" spans="2:70" s="10" customFormat="1" ht="38.25" customHeight="1">
      <c r="B58" s="29" t="s">
        <v>20</v>
      </c>
      <c r="C58" s="27" t="s">
        <v>21</v>
      </c>
      <c r="D58" s="229" t="s">
        <v>22</v>
      </c>
      <c r="E58" s="229"/>
      <c r="F58" s="229" t="s">
        <v>23</v>
      </c>
      <c r="G58" s="229"/>
      <c r="H58" s="229" t="s">
        <v>24</v>
      </c>
      <c r="I58" s="229"/>
      <c r="J58" s="229"/>
      <c r="K58" s="229"/>
      <c r="L58" s="229"/>
      <c r="M58" s="229" t="s">
        <v>25</v>
      </c>
      <c r="N58" s="229"/>
      <c r="O58" s="217" t="s">
        <v>26</v>
      </c>
      <c r="P58" s="217"/>
      <c r="Q58" s="217"/>
      <c r="R58" s="217"/>
      <c r="S58" s="217" t="s">
        <v>27</v>
      </c>
      <c r="T58" s="217"/>
      <c r="U58" s="217"/>
      <c r="V58" s="217"/>
      <c r="W58" s="217" t="s">
        <v>28</v>
      </c>
      <c r="X58" s="217"/>
      <c r="Y58" s="217"/>
      <c r="Z58" s="217"/>
      <c r="AA58" s="217" t="s">
        <v>308</v>
      </c>
      <c r="AB58" s="217"/>
      <c r="AC58" s="217"/>
      <c r="AD58" s="217"/>
      <c r="AE58" s="217" t="s">
        <v>30</v>
      </c>
      <c r="AF58" s="217"/>
      <c r="AG58" s="217"/>
      <c r="AH58" s="217"/>
      <c r="AI58" s="217" t="s">
        <v>31</v>
      </c>
      <c r="AJ58" s="217"/>
      <c r="AK58" s="217"/>
      <c r="AL58" s="217"/>
      <c r="AM58" s="217" t="s">
        <v>32</v>
      </c>
      <c r="AN58" s="217"/>
      <c r="AO58" s="217"/>
      <c r="AP58" s="217"/>
      <c r="AQ58" s="217" t="s">
        <v>33</v>
      </c>
      <c r="AR58" s="217"/>
      <c r="AS58" s="217"/>
      <c r="AT58" s="217"/>
      <c r="AU58" s="217" t="s">
        <v>34</v>
      </c>
      <c r="AV58" s="217"/>
      <c r="AW58" s="217"/>
      <c r="AX58" s="217"/>
      <c r="AY58" s="217" t="s">
        <v>35</v>
      </c>
      <c r="AZ58" s="217"/>
      <c r="BA58" s="217"/>
      <c r="BB58" s="217"/>
      <c r="BC58" s="217" t="s">
        <v>36</v>
      </c>
      <c r="BD58" s="217"/>
      <c r="BE58" s="217"/>
      <c r="BF58" s="217"/>
      <c r="BG58" s="217" t="s">
        <v>37</v>
      </c>
      <c r="BH58" s="217"/>
      <c r="BI58" s="217"/>
      <c r="BJ58" s="230"/>
      <c r="BK58" s="3"/>
    </row>
    <row r="59" spans="2:70" s="10" customFormat="1" ht="36">
      <c r="B59" s="11">
        <v>1</v>
      </c>
      <c r="C59" s="31" t="s">
        <v>171</v>
      </c>
      <c r="D59" s="262" t="s">
        <v>172</v>
      </c>
      <c r="E59" s="262"/>
      <c r="F59" s="325" t="s">
        <v>173</v>
      </c>
      <c r="G59" s="325"/>
      <c r="H59" s="326" t="s">
        <v>65</v>
      </c>
      <c r="I59" s="326"/>
      <c r="J59" s="326"/>
      <c r="K59" s="326"/>
      <c r="L59" s="326"/>
      <c r="M59" s="262" t="s">
        <v>106</v>
      </c>
      <c r="N59" s="262"/>
      <c r="O59" s="441"/>
      <c r="P59" s="236"/>
      <c r="Q59" s="236"/>
      <c r="R59" s="236"/>
      <c r="S59" s="499">
        <v>1</v>
      </c>
      <c r="T59" s="499"/>
      <c r="U59" s="499"/>
      <c r="V59" s="499"/>
      <c r="W59" s="236"/>
      <c r="X59" s="236"/>
      <c r="Y59" s="236"/>
      <c r="Z59" s="236"/>
      <c r="AA59" s="438">
        <v>1</v>
      </c>
      <c r="AB59" s="438"/>
      <c r="AC59" s="438"/>
      <c r="AD59" s="438"/>
      <c r="AE59" s="236"/>
      <c r="AF59" s="236"/>
      <c r="AG59" s="236"/>
      <c r="AH59" s="236"/>
      <c r="AI59" s="244">
        <v>1</v>
      </c>
      <c r="AJ59" s="244"/>
      <c r="AK59" s="244"/>
      <c r="AL59" s="244"/>
      <c r="AM59" s="236"/>
      <c r="AN59" s="236"/>
      <c r="AO59" s="236"/>
      <c r="AP59" s="236"/>
      <c r="AQ59" s="244">
        <v>1</v>
      </c>
      <c r="AR59" s="244"/>
      <c r="AS59" s="244"/>
      <c r="AT59" s="244"/>
      <c r="AU59" s="236"/>
      <c r="AV59" s="236"/>
      <c r="AW59" s="236"/>
      <c r="AX59" s="236"/>
      <c r="AY59" s="244">
        <v>1</v>
      </c>
      <c r="AZ59" s="244"/>
      <c r="BA59" s="244"/>
      <c r="BB59" s="244"/>
      <c r="BC59" s="236"/>
      <c r="BD59" s="236"/>
      <c r="BE59" s="236"/>
      <c r="BF59" s="236"/>
      <c r="BG59" s="244">
        <v>1</v>
      </c>
      <c r="BH59" s="244"/>
      <c r="BI59" s="244"/>
      <c r="BJ59" s="427"/>
      <c r="BK59" s="10">
        <f>+SUM(O59:BJ59)</f>
        <v>6</v>
      </c>
    </row>
    <row r="60" spans="2:70" ht="15" thickBot="1">
      <c r="B60" s="6"/>
      <c r="C60" s="7"/>
      <c r="D60" s="8"/>
      <c r="E60" s="7"/>
      <c r="F60" s="7"/>
      <c r="G60" s="7"/>
      <c r="H60" s="7"/>
      <c r="I60" s="8"/>
      <c r="J60" s="8"/>
      <c r="K60" s="8"/>
      <c r="L60" s="8"/>
      <c r="M60" s="8"/>
      <c r="N60" s="7"/>
      <c r="O60" s="7"/>
      <c r="P60" s="7"/>
      <c r="Q60" s="7">
        <f>+SUM(O43:R56)+SUM(O16:R40)+SUM(O12:R13)</f>
        <v>6</v>
      </c>
      <c r="R60" s="172">
        <f>+Q60/BK61</f>
        <v>8.9552238805970144E-2</v>
      </c>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9"/>
    </row>
    <row r="61" spans="2:70" ht="15.5">
      <c r="B61" s="338" t="s">
        <v>177</v>
      </c>
      <c r="C61" s="339"/>
      <c r="D61" s="20"/>
      <c r="E61" s="21"/>
      <c r="F61" s="21"/>
      <c r="G61" s="21"/>
      <c r="H61" s="21"/>
      <c r="I61" s="21"/>
      <c r="J61" s="21"/>
      <c r="K61" s="21"/>
      <c r="L61" s="21"/>
      <c r="M61" s="22"/>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3"/>
      <c r="AO61" s="21"/>
      <c r="AP61" s="21"/>
      <c r="AQ61" s="21"/>
      <c r="AR61" s="21"/>
      <c r="AS61" s="21"/>
      <c r="AT61" s="21"/>
      <c r="AU61" s="21"/>
      <c r="AV61" s="21"/>
      <c r="AW61" s="21"/>
      <c r="AX61" s="21"/>
      <c r="AY61" s="21"/>
      <c r="AZ61" s="21"/>
      <c r="BA61" s="21"/>
      <c r="BB61" s="21"/>
      <c r="BC61" s="21"/>
      <c r="BD61" s="21"/>
      <c r="BE61" s="21"/>
      <c r="BF61" s="21"/>
      <c r="BG61" s="21"/>
      <c r="BH61" s="21"/>
      <c r="BI61" s="23"/>
      <c r="BJ61" s="24"/>
      <c r="BK61">
        <f>+SUM(BK11:BK59)</f>
        <v>67</v>
      </c>
    </row>
    <row r="62" spans="2:70" ht="15.5">
      <c r="B62" s="327" t="s">
        <v>178</v>
      </c>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9"/>
    </row>
    <row r="63" spans="2:70" ht="15.5">
      <c r="B63" s="327" t="s">
        <v>179</v>
      </c>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9"/>
    </row>
    <row r="64" spans="2:70" ht="33" customHeight="1" thickBot="1">
      <c r="B64" s="330" t="s">
        <v>374</v>
      </c>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1"/>
      <c r="BI64" s="331"/>
      <c r="BJ64" s="332"/>
    </row>
    <row r="65" spans="2:62">
      <c r="B65" s="144"/>
      <c r="C65" s="333" t="s">
        <v>181</v>
      </c>
      <c r="D65" s="333"/>
      <c r="E65" s="333"/>
      <c r="F65" s="333"/>
      <c r="G65" s="93"/>
      <c r="H65" s="93" t="s">
        <v>182</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c r="BG65" s="333"/>
      <c r="BH65" s="333"/>
      <c r="BI65" s="333"/>
      <c r="BJ65" s="334"/>
    </row>
    <row r="66" spans="2:62" ht="18" customHeight="1" thickBot="1">
      <c r="B66" s="145"/>
      <c r="C66" s="15"/>
      <c r="D66" s="16"/>
      <c r="E66" s="487" t="s">
        <v>6</v>
      </c>
      <c r="F66" s="487"/>
      <c r="G66" s="15"/>
      <c r="H66" s="15"/>
      <c r="I66" s="487" t="s">
        <v>183</v>
      </c>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7"/>
      <c r="AZ66" s="487"/>
      <c r="BA66" s="487"/>
      <c r="BB66" s="487"/>
      <c r="BC66" s="487"/>
      <c r="BD66" s="487"/>
      <c r="BE66" s="487"/>
      <c r="BF66" s="487"/>
      <c r="BG66" s="487"/>
      <c r="BH66" s="487"/>
      <c r="BI66" s="487"/>
      <c r="BJ66" s="488"/>
    </row>
    <row r="67" spans="2:62" ht="3" customHeight="1" thickBot="1">
      <c r="B67" s="14"/>
      <c r="C67" s="15"/>
      <c r="D67" s="16"/>
      <c r="E67" s="15"/>
      <c r="F67" s="15"/>
      <c r="G67" s="15"/>
      <c r="H67" s="1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5"/>
      <c r="AZ67" s="365"/>
      <c r="BA67" s="365"/>
      <c r="BB67" s="365"/>
      <c r="BC67" s="365"/>
      <c r="BD67" s="365"/>
      <c r="BE67" s="365"/>
      <c r="BF67" s="365"/>
      <c r="BG67" s="365"/>
      <c r="BH67" s="365"/>
      <c r="BI67" s="365"/>
      <c r="BJ67" s="366"/>
    </row>
    <row r="68" spans="2:62">
      <c r="B68" s="367"/>
      <c r="C68" s="367"/>
      <c r="D68" s="367"/>
      <c r="E68" s="367"/>
      <c r="F68" s="367"/>
      <c r="G68" s="367"/>
      <c r="H68" s="367"/>
      <c r="I68" s="367"/>
      <c r="J68" s="367"/>
      <c r="K68" s="367"/>
      <c r="L68" s="367"/>
      <c r="M68" s="367"/>
      <c r="N68" s="367"/>
      <c r="O68" s="367"/>
      <c r="P68" s="367"/>
      <c r="Q68" s="367"/>
      <c r="R68" s="367"/>
      <c r="S68" s="367"/>
      <c r="T68" s="367"/>
      <c r="U68" s="367"/>
      <c r="V68" s="367"/>
      <c r="W68" s="367"/>
      <c r="X68" s="367"/>
      <c r="Y68" s="367"/>
      <c r="Z68" s="367"/>
      <c r="AA68" s="367"/>
      <c r="AB68" s="367"/>
      <c r="AC68" s="367"/>
      <c r="AD68" s="367"/>
      <c r="AE68" s="367"/>
      <c r="AF68" s="367"/>
      <c r="AG68" s="367"/>
      <c r="AH68" s="367"/>
      <c r="AI68" s="367"/>
      <c r="AJ68" s="367"/>
      <c r="AK68" s="367"/>
      <c r="AL68" s="367"/>
      <c r="AM68" s="367"/>
      <c r="AN68" s="367"/>
      <c r="AO68" s="367"/>
      <c r="AP68" s="367"/>
      <c r="AQ68" s="367"/>
      <c r="AR68" s="367"/>
      <c r="AS68" s="367"/>
      <c r="AT68" s="367"/>
      <c r="AU68" s="367"/>
      <c r="AV68" s="367"/>
      <c r="AW68" s="367"/>
      <c r="AX68" s="367"/>
      <c r="AY68" s="367"/>
      <c r="AZ68" s="367"/>
      <c r="BA68" s="367"/>
      <c r="BB68" s="367"/>
      <c r="BC68" s="367"/>
      <c r="BD68" s="367"/>
      <c r="BE68" s="367"/>
      <c r="BF68" s="367"/>
      <c r="BG68" s="367"/>
      <c r="BH68" s="367"/>
      <c r="BI68" s="367"/>
      <c r="BJ68" s="367"/>
    </row>
    <row r="69" spans="2:62">
      <c r="B69" s="228" t="s">
        <v>184</v>
      </c>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row>
    <row r="70" spans="2:62" ht="18.75" customHeight="1">
      <c r="B70" s="368" t="s">
        <v>185</v>
      </c>
      <c r="C70" s="369"/>
      <c r="D70" s="369"/>
      <c r="E70" s="369"/>
      <c r="F70" s="369"/>
      <c r="G70" s="370"/>
      <c r="H70" s="371" t="s">
        <v>186</v>
      </c>
      <c r="I70" s="369"/>
      <c r="J70" s="369"/>
      <c r="K70" s="369"/>
      <c r="L70" s="369"/>
      <c r="M70" s="369"/>
      <c r="N70" s="369"/>
      <c r="O70" s="369"/>
      <c r="P70" s="369"/>
      <c r="Q70" s="369"/>
      <c r="R70" s="369"/>
      <c r="S70" s="369"/>
      <c r="T70" s="369"/>
      <c r="U70" s="369"/>
      <c r="V70" s="369"/>
      <c r="W70" s="369"/>
      <c r="X70" s="369"/>
      <c r="Y70" s="369"/>
      <c r="Z70" s="369"/>
      <c r="AA70" s="369"/>
      <c r="AB70" s="369"/>
      <c r="AC70" s="369"/>
      <c r="AD70" s="369"/>
      <c r="AE70" s="370"/>
      <c r="AF70" s="371" t="s">
        <v>187</v>
      </c>
      <c r="AG70" s="369"/>
      <c r="AH70" s="369"/>
      <c r="AI70" s="369"/>
      <c r="AJ70" s="369"/>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369"/>
      <c r="BH70" s="369"/>
      <c r="BI70" s="369"/>
      <c r="BJ70" s="372"/>
    </row>
    <row r="71" spans="2:62" ht="81.75" customHeight="1" thickBot="1">
      <c r="B71" s="347">
        <v>45626</v>
      </c>
      <c r="C71" s="348"/>
      <c r="D71" s="348"/>
      <c r="E71" s="348"/>
      <c r="F71" s="348"/>
      <c r="G71" s="349"/>
      <c r="H71" s="350">
        <v>3</v>
      </c>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2"/>
      <c r="AF71" s="353" t="s">
        <v>371</v>
      </c>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5"/>
    </row>
    <row r="72" spans="2:62">
      <c r="B72" s="17"/>
      <c r="C72" s="18"/>
      <c r="D72" s="19"/>
      <c r="E72" s="17"/>
      <c r="F72" s="17"/>
      <c r="G72" s="17"/>
      <c r="H72" s="17"/>
      <c r="I72" s="17"/>
      <c r="J72" s="17"/>
      <c r="K72" s="17"/>
      <c r="L72" s="17"/>
      <c r="M72" s="18"/>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row>
    <row r="73" spans="2:62">
      <c r="B73" s="228" t="s">
        <v>189</v>
      </c>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row>
    <row r="74" spans="2:62" ht="43.5" customHeight="1" thickBot="1">
      <c r="B74" s="356" t="s">
        <v>190</v>
      </c>
      <c r="C74" s="357"/>
      <c r="D74" s="357"/>
      <c r="E74" s="357"/>
      <c r="F74" s="357"/>
      <c r="G74" s="358"/>
      <c r="H74" s="359" t="s">
        <v>191</v>
      </c>
      <c r="I74" s="360"/>
      <c r="J74" s="360"/>
      <c r="K74" s="360"/>
      <c r="L74" s="360"/>
      <c r="M74" s="360"/>
      <c r="N74" s="360"/>
      <c r="O74" s="360"/>
      <c r="P74" s="360"/>
      <c r="Q74" s="360"/>
      <c r="R74" s="360"/>
      <c r="S74" s="360"/>
      <c r="T74" s="360"/>
      <c r="U74" s="360"/>
      <c r="V74" s="360"/>
      <c r="W74" s="360"/>
      <c r="X74" s="360"/>
      <c r="Y74" s="360"/>
      <c r="Z74" s="360"/>
      <c r="AA74" s="360"/>
      <c r="AB74" s="360"/>
      <c r="AC74" s="360"/>
      <c r="AD74" s="360"/>
      <c r="AE74" s="361"/>
      <c r="AF74" s="362" t="s">
        <v>192</v>
      </c>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4"/>
    </row>
    <row r="75" spans="2:62">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c r="AZ75" s="342"/>
      <c r="BA75" s="342"/>
      <c r="BB75" s="342"/>
      <c r="BC75" s="342"/>
      <c r="BD75" s="342"/>
      <c r="BE75" s="342"/>
      <c r="BF75" s="342"/>
      <c r="BG75" s="342"/>
      <c r="BH75" s="342"/>
      <c r="BI75" s="342"/>
      <c r="BJ75" s="342"/>
    </row>
    <row r="77" spans="2:62">
      <c r="D77" s="489"/>
      <c r="E77" s="489"/>
      <c r="F77" s="489"/>
      <c r="G77" s="489"/>
      <c r="H77" s="489"/>
      <c r="I77" s="489"/>
      <c r="J77" s="489"/>
    </row>
    <row r="79" spans="2:62">
      <c r="AR79" s="141"/>
    </row>
    <row r="134" spans="2:2">
      <c r="B134" s="3" t="s">
        <v>193</v>
      </c>
    </row>
    <row r="135" spans="2:2">
      <c r="B135" s="4" t="s">
        <v>194</v>
      </c>
    </row>
    <row r="136" spans="2:2">
      <c r="B136" s="4" t="s">
        <v>195</v>
      </c>
    </row>
    <row r="137" spans="2:2">
      <c r="B137" s="4" t="s">
        <v>196</v>
      </c>
    </row>
    <row r="138" spans="2:2">
      <c r="B138" s="4" t="s">
        <v>197</v>
      </c>
    </row>
    <row r="139" spans="2:2">
      <c r="B139" s="4" t="s">
        <v>198</v>
      </c>
    </row>
    <row r="140" spans="2:2">
      <c r="B140" s="4"/>
    </row>
    <row r="141" spans="2:2">
      <c r="B141" s="5" t="s">
        <v>21</v>
      </c>
    </row>
    <row r="142" spans="2:2">
      <c r="B142" s="4" t="s">
        <v>199</v>
      </c>
    </row>
    <row r="143" spans="2:2">
      <c r="B143" s="4" t="s">
        <v>200</v>
      </c>
    </row>
    <row r="144" spans="2:2">
      <c r="B144" s="4" t="s">
        <v>201</v>
      </c>
    </row>
    <row r="145" spans="2:2">
      <c r="B145" s="4" t="s">
        <v>202</v>
      </c>
    </row>
  </sheetData>
  <mergeCells count="817">
    <mergeCell ref="B6:E6"/>
    <mergeCell ref="F6:R6"/>
    <mergeCell ref="S6:AE6"/>
    <mergeCell ref="AF6:BJ6"/>
    <mergeCell ref="B7:E7"/>
    <mergeCell ref="F7:R7"/>
    <mergeCell ref="S7:AE7"/>
    <mergeCell ref="AF7:BJ7"/>
    <mergeCell ref="B1:BJ1"/>
    <mergeCell ref="B2:L2"/>
    <mergeCell ref="M2:BJ2"/>
    <mergeCell ref="B3:BJ3"/>
    <mergeCell ref="B4:BJ4"/>
    <mergeCell ref="B5:E5"/>
    <mergeCell ref="F5:R5"/>
    <mergeCell ref="S5:AE5"/>
    <mergeCell ref="AF5:BJ5"/>
    <mergeCell ref="B8:E8"/>
    <mergeCell ref="F8:R8"/>
    <mergeCell ref="S8:AE8"/>
    <mergeCell ref="AF8:BJ8"/>
    <mergeCell ref="B10:BJ10"/>
    <mergeCell ref="D11:E11"/>
    <mergeCell ref="F11:G11"/>
    <mergeCell ref="H11:L11"/>
    <mergeCell ref="M11:N11"/>
    <mergeCell ref="O11:R11"/>
    <mergeCell ref="BO11:BR11"/>
    <mergeCell ref="D12:E12"/>
    <mergeCell ref="F12:G12"/>
    <mergeCell ref="H12:L12"/>
    <mergeCell ref="M12:N12"/>
    <mergeCell ref="O12:R12"/>
    <mergeCell ref="S12:V12"/>
    <mergeCell ref="W12:Z12"/>
    <mergeCell ref="AA12:AD12"/>
    <mergeCell ref="AE12:AH12"/>
    <mergeCell ref="AQ11:AT11"/>
    <mergeCell ref="AU11:AX11"/>
    <mergeCell ref="AY11:BB11"/>
    <mergeCell ref="BC11:BF11"/>
    <mergeCell ref="BG11:BJ11"/>
    <mergeCell ref="S11:V11"/>
    <mergeCell ref="W11:Z11"/>
    <mergeCell ref="AA11:AD11"/>
    <mergeCell ref="AE11:AH11"/>
    <mergeCell ref="AI11:AL11"/>
    <mergeCell ref="AM11:AP11"/>
    <mergeCell ref="BG12:BJ12"/>
    <mergeCell ref="BO12:BR12"/>
    <mergeCell ref="AQ12:AT12"/>
    <mergeCell ref="AU12:AX12"/>
    <mergeCell ref="AY12:BB12"/>
    <mergeCell ref="BC12:BF12"/>
    <mergeCell ref="AY13:BB13"/>
    <mergeCell ref="BC13:BF13"/>
    <mergeCell ref="BG13:BJ13"/>
    <mergeCell ref="BO13:BR13"/>
    <mergeCell ref="B14:BJ14"/>
    <mergeCell ref="AA13:AD13"/>
    <mergeCell ref="AE13:AH13"/>
    <mergeCell ref="AI13:AL13"/>
    <mergeCell ref="AM13:AP13"/>
    <mergeCell ref="AQ13:AT13"/>
    <mergeCell ref="AU13:AX13"/>
    <mergeCell ref="D13:E13"/>
    <mergeCell ref="F13:G13"/>
    <mergeCell ref="H13:L13"/>
    <mergeCell ref="M13:N13"/>
    <mergeCell ref="O13:R13"/>
    <mergeCell ref="S13:V13"/>
    <mergeCell ref="W13:Z13"/>
    <mergeCell ref="AI12:AL12"/>
    <mergeCell ref="AM12:AP12"/>
    <mergeCell ref="AU15:AX15"/>
    <mergeCell ref="AY15:BB15"/>
    <mergeCell ref="BC15:BF15"/>
    <mergeCell ref="BG15:BJ15"/>
    <mergeCell ref="D16:E16"/>
    <mergeCell ref="F16:G16"/>
    <mergeCell ref="H16:L16"/>
    <mergeCell ref="M16:N16"/>
    <mergeCell ref="O16:R16"/>
    <mergeCell ref="S16:V16"/>
    <mergeCell ref="W15:Z15"/>
    <mergeCell ref="AA15:AD15"/>
    <mergeCell ref="AE15:AH15"/>
    <mergeCell ref="AI15:AL15"/>
    <mergeCell ref="AM15:AP15"/>
    <mergeCell ref="AQ15:AT15"/>
    <mergeCell ref="D15:E15"/>
    <mergeCell ref="F15:G15"/>
    <mergeCell ref="H15:L15"/>
    <mergeCell ref="M15:N15"/>
    <mergeCell ref="O15:R15"/>
    <mergeCell ref="S15:V15"/>
    <mergeCell ref="AU16:AX16"/>
    <mergeCell ref="AY16:BB16"/>
    <mergeCell ref="BC16:BF16"/>
    <mergeCell ref="BG16:BJ16"/>
    <mergeCell ref="BO16:BR16"/>
    <mergeCell ref="W16:Z16"/>
    <mergeCell ref="AA16:AD16"/>
    <mergeCell ref="AE16:AH16"/>
    <mergeCell ref="AI16:AL16"/>
    <mergeCell ref="AM16:AP16"/>
    <mergeCell ref="AQ16:AT16"/>
    <mergeCell ref="BG17:BJ17"/>
    <mergeCell ref="BO17:BR17"/>
    <mergeCell ref="W17:Z17"/>
    <mergeCell ref="AA17:AD17"/>
    <mergeCell ref="AE17:AH17"/>
    <mergeCell ref="AI17:AL17"/>
    <mergeCell ref="AM17:AP17"/>
    <mergeCell ref="AQ17:AT17"/>
    <mergeCell ref="D17:E17"/>
    <mergeCell ref="F17:G17"/>
    <mergeCell ref="H17:L17"/>
    <mergeCell ref="M17:N17"/>
    <mergeCell ref="O17:R17"/>
    <mergeCell ref="S17:V17"/>
    <mergeCell ref="D18:E18"/>
    <mergeCell ref="F18:G18"/>
    <mergeCell ref="H18:L18"/>
    <mergeCell ref="M18:N18"/>
    <mergeCell ref="O18:R18"/>
    <mergeCell ref="S18:V18"/>
    <mergeCell ref="AU17:AX17"/>
    <mergeCell ref="AY17:BB17"/>
    <mergeCell ref="BC17:BF17"/>
    <mergeCell ref="AU18:AX18"/>
    <mergeCell ref="AY18:BB18"/>
    <mergeCell ref="BC18:BF18"/>
    <mergeCell ref="BG18:BJ18"/>
    <mergeCell ref="BO18:BR18"/>
    <mergeCell ref="W18:Z18"/>
    <mergeCell ref="AA18:AD18"/>
    <mergeCell ref="AE18:AH18"/>
    <mergeCell ref="AI18:AL18"/>
    <mergeCell ref="AM18:AP18"/>
    <mergeCell ref="AQ18:AT18"/>
    <mergeCell ref="BG19:BJ19"/>
    <mergeCell ref="BO19:BR19"/>
    <mergeCell ref="W19:Z19"/>
    <mergeCell ref="AA19:AD19"/>
    <mergeCell ref="AE19:AH19"/>
    <mergeCell ref="AI19:AL19"/>
    <mergeCell ref="AM19:AP19"/>
    <mergeCell ref="AQ19:AT19"/>
    <mergeCell ref="AU19:AX19"/>
    <mergeCell ref="AY19:BB19"/>
    <mergeCell ref="BC19:BF19"/>
    <mergeCell ref="D19:E19"/>
    <mergeCell ref="F19:G19"/>
    <mergeCell ref="H19:L19"/>
    <mergeCell ref="M19:N19"/>
    <mergeCell ref="O19:R19"/>
    <mergeCell ref="S19:V19"/>
    <mergeCell ref="D20:E20"/>
    <mergeCell ref="F20:G20"/>
    <mergeCell ref="H20:L20"/>
    <mergeCell ref="M20:N20"/>
    <mergeCell ref="O20:R20"/>
    <mergeCell ref="S20:V20"/>
    <mergeCell ref="AU20:AX20"/>
    <mergeCell ref="AY20:BB20"/>
    <mergeCell ref="BC20:BF20"/>
    <mergeCell ref="BG20:BJ20"/>
    <mergeCell ref="BO20:BR20"/>
    <mergeCell ref="W20:Z20"/>
    <mergeCell ref="AA20:AD20"/>
    <mergeCell ref="AE20:AH20"/>
    <mergeCell ref="AI20:AL20"/>
    <mergeCell ref="AM20:AP20"/>
    <mergeCell ref="AQ20:AT20"/>
    <mergeCell ref="BG21:BJ21"/>
    <mergeCell ref="BO21:BR21"/>
    <mergeCell ref="W21:Z21"/>
    <mergeCell ref="AA21:AD21"/>
    <mergeCell ref="AE21:AH21"/>
    <mergeCell ref="AI21:AL21"/>
    <mergeCell ref="AM21:AP21"/>
    <mergeCell ref="AQ21:AT21"/>
    <mergeCell ref="D21:E21"/>
    <mergeCell ref="F21:G21"/>
    <mergeCell ref="H21:L21"/>
    <mergeCell ref="M21:N21"/>
    <mergeCell ref="O21:R21"/>
    <mergeCell ref="S21:V21"/>
    <mergeCell ref="D22:E22"/>
    <mergeCell ref="F22:G22"/>
    <mergeCell ref="H22:L22"/>
    <mergeCell ref="M22:N22"/>
    <mergeCell ref="O22:R22"/>
    <mergeCell ref="S22:V22"/>
    <mergeCell ref="AU21:AX21"/>
    <mergeCell ref="AY21:BB21"/>
    <mergeCell ref="BC21:BF21"/>
    <mergeCell ref="AU22:AX22"/>
    <mergeCell ref="AY22:BB22"/>
    <mergeCell ref="BC22:BF22"/>
    <mergeCell ref="BG22:BJ22"/>
    <mergeCell ref="BO22:BR22"/>
    <mergeCell ref="W22:Z22"/>
    <mergeCell ref="AA22:AD22"/>
    <mergeCell ref="AE22:AH22"/>
    <mergeCell ref="AI22:AL22"/>
    <mergeCell ref="AM22:AP22"/>
    <mergeCell ref="AQ22:AT22"/>
    <mergeCell ref="BG23:BJ23"/>
    <mergeCell ref="BO23:BR23"/>
    <mergeCell ref="W23:Z23"/>
    <mergeCell ref="AA23:AD23"/>
    <mergeCell ref="AE23:AH23"/>
    <mergeCell ref="AI23:AL23"/>
    <mergeCell ref="AM23:AP23"/>
    <mergeCell ref="AQ23:AT23"/>
    <mergeCell ref="AU23:AX23"/>
    <mergeCell ref="AY23:BB23"/>
    <mergeCell ref="BC23:BF23"/>
    <mergeCell ref="D23:E23"/>
    <mergeCell ref="F23:G23"/>
    <mergeCell ref="H23:L23"/>
    <mergeCell ref="M23:N23"/>
    <mergeCell ref="O23:R23"/>
    <mergeCell ref="S23:V23"/>
    <mergeCell ref="D24:E24"/>
    <mergeCell ref="F24:G24"/>
    <mergeCell ref="H24:L24"/>
    <mergeCell ref="M24:N24"/>
    <mergeCell ref="O24:R24"/>
    <mergeCell ref="S24:V24"/>
    <mergeCell ref="AU24:AX24"/>
    <mergeCell ref="AY24:BB24"/>
    <mergeCell ref="BC24:BF24"/>
    <mergeCell ref="BG24:BJ24"/>
    <mergeCell ref="BO24:BR24"/>
    <mergeCell ref="W24:Z24"/>
    <mergeCell ref="AA24:AD24"/>
    <mergeCell ref="AE24:AH24"/>
    <mergeCell ref="AI24:AL24"/>
    <mergeCell ref="AM24:AP24"/>
    <mergeCell ref="AQ24:AT24"/>
    <mergeCell ref="BG25:BJ25"/>
    <mergeCell ref="BO25:BR25"/>
    <mergeCell ref="W25:Z25"/>
    <mergeCell ref="AA25:AD25"/>
    <mergeCell ref="AE25:AH25"/>
    <mergeCell ref="AI25:AL25"/>
    <mergeCell ref="AM25:AP25"/>
    <mergeCell ref="AQ25:AT25"/>
    <mergeCell ref="D25:E25"/>
    <mergeCell ref="F25:G25"/>
    <mergeCell ref="H25:L25"/>
    <mergeCell ref="M25:N25"/>
    <mergeCell ref="O25:R25"/>
    <mergeCell ref="S25:V25"/>
    <mergeCell ref="D26:E26"/>
    <mergeCell ref="F26:G26"/>
    <mergeCell ref="H26:L26"/>
    <mergeCell ref="M26:N26"/>
    <mergeCell ref="O26:R26"/>
    <mergeCell ref="S26:V26"/>
    <mergeCell ref="AU25:AX25"/>
    <mergeCell ref="AY25:BB25"/>
    <mergeCell ref="BC25:BF25"/>
    <mergeCell ref="AU26:AX26"/>
    <mergeCell ref="AY26:BB26"/>
    <mergeCell ref="BC26:BF26"/>
    <mergeCell ref="BG26:BJ26"/>
    <mergeCell ref="BO26:BR26"/>
    <mergeCell ref="W26:Z26"/>
    <mergeCell ref="AA26:AD26"/>
    <mergeCell ref="AE26:AH26"/>
    <mergeCell ref="AI26:AL26"/>
    <mergeCell ref="AM26:AP26"/>
    <mergeCell ref="AQ26:AT26"/>
    <mergeCell ref="BG27:BJ27"/>
    <mergeCell ref="BO27:BR27"/>
    <mergeCell ref="W27:Z27"/>
    <mergeCell ref="AA27:AD27"/>
    <mergeCell ref="AE27:AH27"/>
    <mergeCell ref="AI27:AL27"/>
    <mergeCell ref="AM27:AP27"/>
    <mergeCell ref="AQ27:AT27"/>
    <mergeCell ref="AU27:AX27"/>
    <mergeCell ref="AY27:BB27"/>
    <mergeCell ref="BC27:BF27"/>
    <mergeCell ref="D27:E27"/>
    <mergeCell ref="F27:G27"/>
    <mergeCell ref="H27:L27"/>
    <mergeCell ref="M27:N27"/>
    <mergeCell ref="O27:R27"/>
    <mergeCell ref="S27:V27"/>
    <mergeCell ref="D28:E28"/>
    <mergeCell ref="F28:G28"/>
    <mergeCell ref="H28:L28"/>
    <mergeCell ref="M28:N28"/>
    <mergeCell ref="O28:R28"/>
    <mergeCell ref="S28:V28"/>
    <mergeCell ref="AU28:AX28"/>
    <mergeCell ref="AY28:BB28"/>
    <mergeCell ref="BC28:BF28"/>
    <mergeCell ref="BG28:BJ28"/>
    <mergeCell ref="BO28:BR28"/>
    <mergeCell ref="W28:Z28"/>
    <mergeCell ref="AA28:AD28"/>
    <mergeCell ref="AE28:AH28"/>
    <mergeCell ref="AI28:AL28"/>
    <mergeCell ref="AM28:AP28"/>
    <mergeCell ref="AQ28:AT28"/>
    <mergeCell ref="AU29:AX29"/>
    <mergeCell ref="AY29:BB29"/>
    <mergeCell ref="BC29:BF29"/>
    <mergeCell ref="BG29:BJ29"/>
    <mergeCell ref="D30:E30"/>
    <mergeCell ref="F30:G30"/>
    <mergeCell ref="H30:L30"/>
    <mergeCell ref="M30:N30"/>
    <mergeCell ref="O30:R30"/>
    <mergeCell ref="S30:V30"/>
    <mergeCell ref="W29:Z29"/>
    <mergeCell ref="AA29:AD29"/>
    <mergeCell ref="AE29:AH29"/>
    <mergeCell ref="AI29:AL29"/>
    <mergeCell ref="AM29:AP29"/>
    <mergeCell ref="AQ29:AT29"/>
    <mergeCell ref="D29:E29"/>
    <mergeCell ref="F29:G29"/>
    <mergeCell ref="H29:L29"/>
    <mergeCell ref="M29:N29"/>
    <mergeCell ref="O29:R29"/>
    <mergeCell ref="S29:V29"/>
    <mergeCell ref="AU30:AX30"/>
    <mergeCell ref="AY30:BB30"/>
    <mergeCell ref="BC30:BF30"/>
    <mergeCell ref="BG30:BJ30"/>
    <mergeCell ref="BO30:BR30"/>
    <mergeCell ref="W30:Z30"/>
    <mergeCell ref="AA30:AD30"/>
    <mergeCell ref="AE30:AH30"/>
    <mergeCell ref="AI30:AL30"/>
    <mergeCell ref="AM30:AP30"/>
    <mergeCell ref="AQ30:AT30"/>
    <mergeCell ref="BC31:BF31"/>
    <mergeCell ref="BG31:BJ31"/>
    <mergeCell ref="BO31:BR31"/>
    <mergeCell ref="D32:E32"/>
    <mergeCell ref="F32:G32"/>
    <mergeCell ref="H32:L32"/>
    <mergeCell ref="M32:N32"/>
    <mergeCell ref="O32:R32"/>
    <mergeCell ref="S32:V32"/>
    <mergeCell ref="W31:Z31"/>
    <mergeCell ref="AE31:AH31"/>
    <mergeCell ref="AI31:AL31"/>
    <mergeCell ref="AM31:AP31"/>
    <mergeCell ref="AQ31:AT31"/>
    <mergeCell ref="AY31:BB31"/>
    <mergeCell ref="D31:E31"/>
    <mergeCell ref="F31:G31"/>
    <mergeCell ref="H31:L31"/>
    <mergeCell ref="M31:N31"/>
    <mergeCell ref="O31:R31"/>
    <mergeCell ref="S31:V31"/>
    <mergeCell ref="AU32:AX32"/>
    <mergeCell ref="AY32:BB32"/>
    <mergeCell ref="BC32:BF32"/>
    <mergeCell ref="BG32:BJ32"/>
    <mergeCell ref="BO32:BR32"/>
    <mergeCell ref="W32:Z32"/>
    <mergeCell ref="AA32:AD32"/>
    <mergeCell ref="AE32:AH32"/>
    <mergeCell ref="AI32:AL32"/>
    <mergeCell ref="AM32:AP32"/>
    <mergeCell ref="AQ32:AT32"/>
    <mergeCell ref="AY33:BB33"/>
    <mergeCell ref="BC33:BF33"/>
    <mergeCell ref="BG33:BJ33"/>
    <mergeCell ref="BO33:BR33"/>
    <mergeCell ref="AQ33:AT33"/>
    <mergeCell ref="AU33:AX33"/>
    <mergeCell ref="D34:E34"/>
    <mergeCell ref="F34:G34"/>
    <mergeCell ref="H34:L34"/>
    <mergeCell ref="M34:N34"/>
    <mergeCell ref="O34:R34"/>
    <mergeCell ref="W33:Z33"/>
    <mergeCell ref="AA33:AD33"/>
    <mergeCell ref="AE33:AH33"/>
    <mergeCell ref="AM33:AP33"/>
    <mergeCell ref="D33:E33"/>
    <mergeCell ref="F33:G33"/>
    <mergeCell ref="H33:L33"/>
    <mergeCell ref="M33:N33"/>
    <mergeCell ref="O33:R33"/>
    <mergeCell ref="S33:V33"/>
    <mergeCell ref="BO34:BR34"/>
    <mergeCell ref="D35:E35"/>
    <mergeCell ref="F35:G35"/>
    <mergeCell ref="H35:L35"/>
    <mergeCell ref="M35:N35"/>
    <mergeCell ref="O35:R35"/>
    <mergeCell ref="S35:V35"/>
    <mergeCell ref="W35:Z35"/>
    <mergeCell ref="AA35:AD35"/>
    <mergeCell ref="AE35:AH35"/>
    <mergeCell ref="AQ34:AT34"/>
    <mergeCell ref="AU34:AX34"/>
    <mergeCell ref="AY34:BB34"/>
    <mergeCell ref="BC34:BF34"/>
    <mergeCell ref="BG34:BJ34"/>
    <mergeCell ref="S34:V34"/>
    <mergeCell ref="W34:Z34"/>
    <mergeCell ref="AA34:AD34"/>
    <mergeCell ref="AE34:AH34"/>
    <mergeCell ref="AI34:AL34"/>
    <mergeCell ref="AM34:AP34"/>
    <mergeCell ref="BO35:BR35"/>
    <mergeCell ref="AQ35:AT35"/>
    <mergeCell ref="AU35:AX35"/>
    <mergeCell ref="D36:E36"/>
    <mergeCell ref="F36:G36"/>
    <mergeCell ref="H36:L36"/>
    <mergeCell ref="M36:N36"/>
    <mergeCell ref="O36:R36"/>
    <mergeCell ref="S36:V36"/>
    <mergeCell ref="W36:Z36"/>
    <mergeCell ref="AA36:AD36"/>
    <mergeCell ref="AI35:AL35"/>
    <mergeCell ref="AY35:BB35"/>
    <mergeCell ref="BC35:BF35"/>
    <mergeCell ref="BG35:BJ35"/>
    <mergeCell ref="BG36:BJ36"/>
    <mergeCell ref="BO36:BR36"/>
    <mergeCell ref="D37:E37"/>
    <mergeCell ref="F37:G37"/>
    <mergeCell ref="H37:L37"/>
    <mergeCell ref="M37:N37"/>
    <mergeCell ref="O37:R37"/>
    <mergeCell ref="S37:V37"/>
    <mergeCell ref="W37:Z37"/>
    <mergeCell ref="AE36:AH36"/>
    <mergeCell ref="AI36:AL36"/>
    <mergeCell ref="AM36:AP36"/>
    <mergeCell ref="AQ36:AT36"/>
    <mergeCell ref="AU36:AX36"/>
    <mergeCell ref="BC36:BF36"/>
    <mergeCell ref="AY37:BB37"/>
    <mergeCell ref="BC37:BF37"/>
    <mergeCell ref="BG37:BJ37"/>
    <mergeCell ref="BO37:BR37"/>
    <mergeCell ref="AQ37:AT37"/>
    <mergeCell ref="AU37:AX37"/>
    <mergeCell ref="D38:E38"/>
    <mergeCell ref="F38:G38"/>
    <mergeCell ref="H38:L38"/>
    <mergeCell ref="M38:N38"/>
    <mergeCell ref="O38:R38"/>
    <mergeCell ref="AA37:AD37"/>
    <mergeCell ref="AE37:AH37"/>
    <mergeCell ref="AI37:AL37"/>
    <mergeCell ref="AM37:AP37"/>
    <mergeCell ref="BO38:BR38"/>
    <mergeCell ref="D39:E39"/>
    <mergeCell ref="F39:G39"/>
    <mergeCell ref="H39:L39"/>
    <mergeCell ref="M39:N39"/>
    <mergeCell ref="O39:R39"/>
    <mergeCell ref="S39:V39"/>
    <mergeCell ref="W39:Z39"/>
    <mergeCell ref="AA39:AD39"/>
    <mergeCell ref="AE39:AH39"/>
    <mergeCell ref="AQ38:AT38"/>
    <mergeCell ref="AU38:AX38"/>
    <mergeCell ref="AY38:BB38"/>
    <mergeCell ref="BC38:BF38"/>
    <mergeCell ref="BG38:BJ38"/>
    <mergeCell ref="S38:V38"/>
    <mergeCell ref="W38:Z38"/>
    <mergeCell ref="AA38:AD38"/>
    <mergeCell ref="AE38:AH38"/>
    <mergeCell ref="AI38:AL38"/>
    <mergeCell ref="AM38:AP38"/>
    <mergeCell ref="BG39:BJ39"/>
    <mergeCell ref="BO39:BR39"/>
    <mergeCell ref="AQ39:AT39"/>
    <mergeCell ref="AU39:AX39"/>
    <mergeCell ref="AY39:BB39"/>
    <mergeCell ref="BC39:BF39"/>
    <mergeCell ref="AY40:BB40"/>
    <mergeCell ref="BC40:BF40"/>
    <mergeCell ref="BG40:BJ40"/>
    <mergeCell ref="BO40:BR40"/>
    <mergeCell ref="B41:BJ41"/>
    <mergeCell ref="AA40:AD40"/>
    <mergeCell ref="AE40:AH40"/>
    <mergeCell ref="AI40:AL40"/>
    <mergeCell ref="AM40:AP40"/>
    <mergeCell ref="AQ40:AT40"/>
    <mergeCell ref="AU40:AX40"/>
    <mergeCell ref="D40:E40"/>
    <mergeCell ref="F40:G40"/>
    <mergeCell ref="H40:L40"/>
    <mergeCell ref="M40:N40"/>
    <mergeCell ref="O40:R40"/>
    <mergeCell ref="S40:V40"/>
    <mergeCell ref="W40:Z40"/>
    <mergeCell ref="AI39:AL39"/>
    <mergeCell ref="AM39:AP39"/>
    <mergeCell ref="AU42:AX42"/>
    <mergeCell ref="AY42:BB42"/>
    <mergeCell ref="BC42:BF42"/>
    <mergeCell ref="BG42:BJ42"/>
    <mergeCell ref="D43:E43"/>
    <mergeCell ref="F43:G43"/>
    <mergeCell ref="H43:L43"/>
    <mergeCell ref="M43:N43"/>
    <mergeCell ref="O43:R43"/>
    <mergeCell ref="S43:V43"/>
    <mergeCell ref="W42:Z42"/>
    <mergeCell ref="AA42:AD42"/>
    <mergeCell ref="AE42:AH42"/>
    <mergeCell ref="AI42:AL42"/>
    <mergeCell ref="AM42:AP42"/>
    <mergeCell ref="AQ42:AT42"/>
    <mergeCell ref="D42:E42"/>
    <mergeCell ref="F42:G42"/>
    <mergeCell ref="H42:L42"/>
    <mergeCell ref="M42:N42"/>
    <mergeCell ref="O42:R42"/>
    <mergeCell ref="S42:V42"/>
    <mergeCell ref="AU43:AX43"/>
    <mergeCell ref="AY43:BB43"/>
    <mergeCell ref="BC43:BF43"/>
    <mergeCell ref="BG43:BJ43"/>
    <mergeCell ref="BO43:BR43"/>
    <mergeCell ref="W43:Z43"/>
    <mergeCell ref="AA43:AD43"/>
    <mergeCell ref="AE43:AH43"/>
    <mergeCell ref="AI43:AL43"/>
    <mergeCell ref="AM43:AP43"/>
    <mergeCell ref="AQ43:AT43"/>
    <mergeCell ref="BG44:BJ44"/>
    <mergeCell ref="BO44:BR44"/>
    <mergeCell ref="W44:Z44"/>
    <mergeCell ref="AA44:AD44"/>
    <mergeCell ref="AE44:AH44"/>
    <mergeCell ref="AI44:AL44"/>
    <mergeCell ref="AM44:AP44"/>
    <mergeCell ref="AQ44:AT44"/>
    <mergeCell ref="D44:E44"/>
    <mergeCell ref="F44:G44"/>
    <mergeCell ref="H44:L44"/>
    <mergeCell ref="M44:N44"/>
    <mergeCell ref="O44:R44"/>
    <mergeCell ref="S44:V44"/>
    <mergeCell ref="D45:E45"/>
    <mergeCell ref="F45:G45"/>
    <mergeCell ref="H45:L45"/>
    <mergeCell ref="M45:N45"/>
    <mergeCell ref="O45:R45"/>
    <mergeCell ref="S45:V45"/>
    <mergeCell ref="AU44:AX44"/>
    <mergeCell ref="AY44:BB44"/>
    <mergeCell ref="BC44:BF44"/>
    <mergeCell ref="BG46:BJ46"/>
    <mergeCell ref="BO46:BR46"/>
    <mergeCell ref="W46:Z46"/>
    <mergeCell ref="AA46:AD46"/>
    <mergeCell ref="AE46:AH46"/>
    <mergeCell ref="AI46:AL46"/>
    <mergeCell ref="AM46:AP46"/>
    <mergeCell ref="AQ46:AT46"/>
    <mergeCell ref="AU45:AX45"/>
    <mergeCell ref="AY45:BB45"/>
    <mergeCell ref="BC45:BF45"/>
    <mergeCell ref="BG45:BJ45"/>
    <mergeCell ref="W45:Z45"/>
    <mergeCell ref="AA45:AD45"/>
    <mergeCell ref="AE45:AH45"/>
    <mergeCell ref="AI45:AL45"/>
    <mergeCell ref="AM45:AP45"/>
    <mergeCell ref="AQ45:AT45"/>
    <mergeCell ref="D47:E47"/>
    <mergeCell ref="F47:G47"/>
    <mergeCell ref="H47:L47"/>
    <mergeCell ref="M47:N47"/>
    <mergeCell ref="O47:R47"/>
    <mergeCell ref="S47:V47"/>
    <mergeCell ref="AU46:AX46"/>
    <mergeCell ref="AY46:BB46"/>
    <mergeCell ref="BC46:BF46"/>
    <mergeCell ref="D46:E46"/>
    <mergeCell ref="F46:G46"/>
    <mergeCell ref="H46:L46"/>
    <mergeCell ref="M46:N46"/>
    <mergeCell ref="O46:R46"/>
    <mergeCell ref="S46:V46"/>
    <mergeCell ref="AU47:AX47"/>
    <mergeCell ref="AY47:BB47"/>
    <mergeCell ref="BC47:BF47"/>
    <mergeCell ref="BG47:BJ47"/>
    <mergeCell ref="BO47:BR47"/>
    <mergeCell ref="W47:Z47"/>
    <mergeCell ref="AA47:AD47"/>
    <mergeCell ref="AE47:AH47"/>
    <mergeCell ref="AI47:AL47"/>
    <mergeCell ref="AM47:AP47"/>
    <mergeCell ref="AQ47:AT47"/>
    <mergeCell ref="AU48:AX48"/>
    <mergeCell ref="AY48:BB48"/>
    <mergeCell ref="BG48:BJ48"/>
    <mergeCell ref="BO48:BR48"/>
    <mergeCell ref="AM48:AP48"/>
    <mergeCell ref="AQ48:AT48"/>
    <mergeCell ref="W48:Z48"/>
    <mergeCell ref="AA48:AD48"/>
    <mergeCell ref="AE48:AH48"/>
    <mergeCell ref="AI48:AL48"/>
    <mergeCell ref="D48:E48"/>
    <mergeCell ref="F48:G48"/>
    <mergeCell ref="H48:L48"/>
    <mergeCell ref="M48:N48"/>
    <mergeCell ref="O48:R48"/>
    <mergeCell ref="S48:V48"/>
    <mergeCell ref="AQ49:AT49"/>
    <mergeCell ref="AU49:AX49"/>
    <mergeCell ref="AY49:BB49"/>
    <mergeCell ref="BC49:BF49"/>
    <mergeCell ref="BG49:BJ49"/>
    <mergeCell ref="D50:E50"/>
    <mergeCell ref="F50:G50"/>
    <mergeCell ref="H50:L50"/>
    <mergeCell ref="M50:N50"/>
    <mergeCell ref="O50:R50"/>
    <mergeCell ref="S49:V49"/>
    <mergeCell ref="W49:Z49"/>
    <mergeCell ref="AA49:AD49"/>
    <mergeCell ref="AE49:AH49"/>
    <mergeCell ref="AI49:AL49"/>
    <mergeCell ref="AM49:AP49"/>
    <mergeCell ref="D49:E49"/>
    <mergeCell ref="F49:G49"/>
    <mergeCell ref="H49:L49"/>
    <mergeCell ref="M49:N49"/>
    <mergeCell ref="O49:R49"/>
    <mergeCell ref="BO50:BR50"/>
    <mergeCell ref="D51:E51"/>
    <mergeCell ref="F51:G51"/>
    <mergeCell ref="H51:L51"/>
    <mergeCell ref="M51:N51"/>
    <mergeCell ref="O51:R51"/>
    <mergeCell ref="S51:V51"/>
    <mergeCell ref="W51:Z51"/>
    <mergeCell ref="AA51:AD51"/>
    <mergeCell ref="AE51:AH51"/>
    <mergeCell ref="AQ50:AT50"/>
    <mergeCell ref="AU50:AX50"/>
    <mergeCell ref="AY50:BB50"/>
    <mergeCell ref="BC50:BF50"/>
    <mergeCell ref="BG50:BJ50"/>
    <mergeCell ref="S50:V50"/>
    <mergeCell ref="W50:Z50"/>
    <mergeCell ref="AA50:AD50"/>
    <mergeCell ref="AE50:AH50"/>
    <mergeCell ref="AI50:AL50"/>
    <mergeCell ref="AM50:AP50"/>
    <mergeCell ref="BG51:BJ51"/>
    <mergeCell ref="BO51:BR51"/>
    <mergeCell ref="AQ51:AT51"/>
    <mergeCell ref="D52:E52"/>
    <mergeCell ref="F52:G52"/>
    <mergeCell ref="H52:L52"/>
    <mergeCell ref="M52:N52"/>
    <mergeCell ref="O52:R52"/>
    <mergeCell ref="S52:V52"/>
    <mergeCell ref="W52:Z52"/>
    <mergeCell ref="AI51:AL51"/>
    <mergeCell ref="AM51:AP51"/>
    <mergeCell ref="AU51:AX51"/>
    <mergeCell ref="AY51:BB51"/>
    <mergeCell ref="BC51:BF51"/>
    <mergeCell ref="AY52:BB52"/>
    <mergeCell ref="BC52:BF52"/>
    <mergeCell ref="BG52:BJ52"/>
    <mergeCell ref="BO52:BR52"/>
    <mergeCell ref="D53:E53"/>
    <mergeCell ref="F53:G53"/>
    <mergeCell ref="H53:L53"/>
    <mergeCell ref="M53:N53"/>
    <mergeCell ref="O53:R53"/>
    <mergeCell ref="AA52:AD52"/>
    <mergeCell ref="AE52:AH52"/>
    <mergeCell ref="AI52:AL52"/>
    <mergeCell ref="AM52:AP52"/>
    <mergeCell ref="AQ52:AT52"/>
    <mergeCell ref="AU52:AX52"/>
    <mergeCell ref="BO53:BR53"/>
    <mergeCell ref="AQ53:AT53"/>
    <mergeCell ref="AU53:AX53"/>
    <mergeCell ref="AY53:BB53"/>
    <mergeCell ref="BC53:BF53"/>
    <mergeCell ref="BG53:BJ53"/>
    <mergeCell ref="D54:E54"/>
    <mergeCell ref="F54:G54"/>
    <mergeCell ref="H54:L54"/>
    <mergeCell ref="M54:N54"/>
    <mergeCell ref="O54:R54"/>
    <mergeCell ref="S54:V54"/>
    <mergeCell ref="W54:Z54"/>
    <mergeCell ref="AA54:AD54"/>
    <mergeCell ref="AE54:AH54"/>
    <mergeCell ref="S53:V53"/>
    <mergeCell ref="W53:Z53"/>
    <mergeCell ref="AA53:AD53"/>
    <mergeCell ref="AE53:AH53"/>
    <mergeCell ref="AI53:AL53"/>
    <mergeCell ref="AM53:AP53"/>
    <mergeCell ref="BG54:BJ54"/>
    <mergeCell ref="BO54:BR54"/>
    <mergeCell ref="D55:E55"/>
    <mergeCell ref="F55:G55"/>
    <mergeCell ref="H55:L55"/>
    <mergeCell ref="M55:N55"/>
    <mergeCell ref="O55:R55"/>
    <mergeCell ref="S55:V55"/>
    <mergeCell ref="W55:Z55"/>
    <mergeCell ref="AI54:AL54"/>
    <mergeCell ref="AM54:AP54"/>
    <mergeCell ref="AQ54:AT54"/>
    <mergeCell ref="AU54:AX54"/>
    <mergeCell ref="AY54:BB54"/>
    <mergeCell ref="BC54:BF54"/>
    <mergeCell ref="AY55:BB55"/>
    <mergeCell ref="BC55:BF55"/>
    <mergeCell ref="BG55:BJ55"/>
    <mergeCell ref="AI55:AL55"/>
    <mergeCell ref="AM55:AP55"/>
    <mergeCell ref="AQ55:AT55"/>
    <mergeCell ref="AU55:AX55"/>
    <mergeCell ref="AY56:BB56"/>
    <mergeCell ref="BC56:BF56"/>
    <mergeCell ref="BG56:BJ56"/>
    <mergeCell ref="BO56:BR56"/>
    <mergeCell ref="B57:BJ57"/>
    <mergeCell ref="AA56:AD56"/>
    <mergeCell ref="AE56:AH56"/>
    <mergeCell ref="AI56:AL56"/>
    <mergeCell ref="AM56:AP56"/>
    <mergeCell ref="AQ56:AT56"/>
    <mergeCell ref="AU56:AX56"/>
    <mergeCell ref="D56:E56"/>
    <mergeCell ref="F56:G56"/>
    <mergeCell ref="H56:L56"/>
    <mergeCell ref="M56:N56"/>
    <mergeCell ref="O56:R56"/>
    <mergeCell ref="S56:V56"/>
    <mergeCell ref="W56:Z56"/>
    <mergeCell ref="AA55:AD55"/>
    <mergeCell ref="AE55:AH55"/>
    <mergeCell ref="AU58:AX58"/>
    <mergeCell ref="AY58:BB58"/>
    <mergeCell ref="BC58:BF58"/>
    <mergeCell ref="BG58:BJ58"/>
    <mergeCell ref="D59:E59"/>
    <mergeCell ref="F59:G59"/>
    <mergeCell ref="H59:L59"/>
    <mergeCell ref="M59:N59"/>
    <mergeCell ref="O59:R59"/>
    <mergeCell ref="S59:V59"/>
    <mergeCell ref="W58:Z58"/>
    <mergeCell ref="AA58:AD58"/>
    <mergeCell ref="AE58:AH58"/>
    <mergeCell ref="AI58:AL58"/>
    <mergeCell ref="AM58:AP58"/>
    <mergeCell ref="AQ58:AT58"/>
    <mergeCell ref="D58:E58"/>
    <mergeCell ref="F58:G58"/>
    <mergeCell ref="H58:L58"/>
    <mergeCell ref="M58:N58"/>
    <mergeCell ref="O58:R58"/>
    <mergeCell ref="S58:V58"/>
    <mergeCell ref="AU59:AX59"/>
    <mergeCell ref="AY59:BB59"/>
    <mergeCell ref="BC59:BF59"/>
    <mergeCell ref="BG59:BJ59"/>
    <mergeCell ref="B61:C61"/>
    <mergeCell ref="B62:BJ62"/>
    <mergeCell ref="W59:Z59"/>
    <mergeCell ref="AA59:AD59"/>
    <mergeCell ref="AE59:AH59"/>
    <mergeCell ref="AI59:AL59"/>
    <mergeCell ref="AM59:AP59"/>
    <mergeCell ref="AQ59:AT59"/>
    <mergeCell ref="I67:BJ67"/>
    <mergeCell ref="B68:BJ68"/>
    <mergeCell ref="B69:BJ69"/>
    <mergeCell ref="B70:G70"/>
    <mergeCell ref="H70:AE70"/>
    <mergeCell ref="AF70:BJ70"/>
    <mergeCell ref="B63:BJ63"/>
    <mergeCell ref="B64:BJ64"/>
    <mergeCell ref="C65:D65"/>
    <mergeCell ref="E65:F65"/>
    <mergeCell ref="I65:BJ65"/>
    <mergeCell ref="E66:F66"/>
    <mergeCell ref="I66:BJ66"/>
    <mergeCell ref="B75:BJ75"/>
    <mergeCell ref="D77:J77"/>
    <mergeCell ref="B71:G71"/>
    <mergeCell ref="H71:AE71"/>
    <mergeCell ref="AF71:BJ71"/>
    <mergeCell ref="B73:BJ73"/>
    <mergeCell ref="B74:G74"/>
    <mergeCell ref="H74:AE74"/>
    <mergeCell ref="AF74:BJ74"/>
  </mergeCells>
  <pageMargins left="0" right="0" top="0.74803149606299213" bottom="0.74803149606299213" header="0.31496062992125984" footer="0.31496062992125984"/>
  <pageSetup paperSize="7" scale="42" fitToHeight="0" orientation="landscape" horizontalDpi="1200" verticalDpi="1200" r:id="rId1"/>
  <colBreaks count="1" manualBreakCount="1">
    <brk id="62" max="1048575" man="1"/>
  </col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509DE-AA01-4CC9-820F-A755565A4BF1}">
  <sheetPr>
    <tabColor rgb="FF00FF00"/>
    <pageSetUpPr fitToPage="1"/>
  </sheetPr>
  <dimension ref="B1:HS145"/>
  <sheetViews>
    <sheetView showGridLines="0" topLeftCell="B27" zoomScale="70" zoomScaleNormal="70" zoomScaleSheetLayoutView="55" zoomScalePageLayoutView="25" workbookViewId="0">
      <selection activeCell="F16" sqref="F16:G16"/>
    </sheetView>
  </sheetViews>
  <sheetFormatPr baseColWidth="10" defaultColWidth="11.453125" defaultRowHeight="14.5"/>
  <cols>
    <col min="1" max="1" width="18.26953125" customWidth="1"/>
    <col min="2" max="2" width="7.54296875" customWidth="1"/>
    <col min="3" max="3" width="12.453125" customWidth="1"/>
    <col min="4" max="4" width="7" customWidth="1"/>
    <col min="5" max="5" width="23.1796875" customWidth="1"/>
    <col min="6" max="6" width="41.453125" customWidth="1"/>
    <col min="7" max="7" width="15.54296875" customWidth="1"/>
    <col min="8" max="8" width="17.7265625" customWidth="1"/>
    <col min="9" max="11" width="3.453125" customWidth="1"/>
    <col min="12" max="12" width="11.26953125" customWidth="1"/>
    <col min="13" max="13" width="5.81640625" hidden="1" customWidth="1"/>
    <col min="14" max="14" width="11.26953125" customWidth="1"/>
    <col min="15" max="62" width="3.453125" customWidth="1"/>
    <col min="63" max="70" width="5.7265625" customWidth="1"/>
  </cols>
  <sheetData>
    <row r="1" spans="2:227" ht="108.75" customHeight="1">
      <c r="B1" s="189"/>
      <c r="C1" s="189"/>
      <c r="D1" s="189"/>
      <c r="E1" s="189"/>
      <c r="F1" s="189"/>
      <c r="G1" s="189"/>
      <c r="H1" s="189"/>
      <c r="I1" s="189"/>
      <c r="J1" s="189"/>
      <c r="K1" s="189"/>
      <c r="L1" s="189"/>
      <c r="M1" s="189"/>
      <c r="N1" s="189"/>
      <c r="O1" s="189"/>
      <c r="P1" s="189"/>
      <c r="Q1" s="189"/>
      <c r="R1" s="189"/>
      <c r="S1" s="189"/>
      <c r="T1" s="189"/>
      <c r="U1" s="189"/>
      <c r="V1" s="189"/>
      <c r="W1" s="189"/>
      <c r="X1" s="189"/>
      <c r="Y1" s="189"/>
      <c r="Z1" s="189"/>
      <c r="AA1" s="189"/>
      <c r="AB1" s="189"/>
      <c r="AC1" s="189"/>
      <c r="AD1" s="189"/>
      <c r="AE1" s="189"/>
      <c r="AF1" s="189"/>
      <c r="AG1" s="189"/>
      <c r="AH1" s="189"/>
      <c r="AI1" s="189"/>
      <c r="AJ1" s="189"/>
      <c r="AK1" s="189"/>
      <c r="AL1" s="189"/>
      <c r="AM1" s="189"/>
      <c r="AN1" s="189"/>
      <c r="AO1" s="189"/>
      <c r="AP1" s="189"/>
      <c r="AQ1" s="189"/>
      <c r="AR1" s="189"/>
      <c r="AS1" s="189"/>
      <c r="AT1" s="189"/>
      <c r="AU1" s="189"/>
      <c r="AV1" s="189"/>
      <c r="AW1" s="189"/>
      <c r="AX1" s="189"/>
      <c r="AY1" s="189"/>
      <c r="AZ1" s="189"/>
      <c r="BA1" s="189"/>
      <c r="BB1" s="189"/>
      <c r="BC1" s="189"/>
      <c r="BD1" s="189"/>
      <c r="BE1" s="189"/>
      <c r="BF1" s="189"/>
      <c r="BG1" s="189"/>
      <c r="BH1" s="189"/>
      <c r="BI1" s="189"/>
      <c r="BJ1" s="189"/>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2"/>
    </row>
    <row r="2" spans="2:227" ht="16.5" customHeight="1">
      <c r="B2" s="190" t="s">
        <v>0</v>
      </c>
      <c r="C2" s="190"/>
      <c r="D2" s="190"/>
      <c r="E2" s="190"/>
      <c r="F2" s="190"/>
      <c r="G2" s="190"/>
      <c r="H2" s="190"/>
      <c r="I2" s="190"/>
      <c r="J2" s="190"/>
      <c r="K2" s="190"/>
      <c r="L2" s="190"/>
      <c r="M2" s="190" t="s">
        <v>1</v>
      </c>
      <c r="N2" s="190"/>
      <c r="O2" s="190"/>
      <c r="P2" s="190"/>
      <c r="Q2" s="190"/>
      <c r="R2" s="190"/>
      <c r="S2" s="190"/>
      <c r="T2" s="190"/>
      <c r="U2" s="190"/>
      <c r="V2" s="190"/>
      <c r="W2" s="190"/>
      <c r="X2" s="190"/>
      <c r="Y2" s="190"/>
      <c r="Z2" s="190"/>
      <c r="AA2" s="190"/>
      <c r="AB2" s="190"/>
      <c r="AC2" s="190"/>
      <c r="AD2" s="190"/>
      <c r="AE2" s="190"/>
      <c r="AF2" s="190"/>
      <c r="AG2" s="190"/>
      <c r="AH2" s="190"/>
      <c r="AI2" s="190"/>
      <c r="AJ2" s="190"/>
      <c r="AK2" s="190"/>
      <c r="AL2" s="190"/>
      <c r="AM2" s="190"/>
      <c r="AN2" s="190"/>
      <c r="AO2" s="190"/>
      <c r="AP2" s="190"/>
      <c r="AQ2" s="190"/>
      <c r="AR2" s="190"/>
      <c r="AS2" s="190"/>
      <c r="AT2" s="190"/>
      <c r="AU2" s="190"/>
      <c r="AV2" s="190"/>
      <c r="AW2" s="190"/>
      <c r="AX2" s="190"/>
      <c r="AY2" s="190"/>
      <c r="AZ2" s="190"/>
      <c r="BA2" s="190"/>
      <c r="BB2" s="190"/>
      <c r="BC2" s="190"/>
      <c r="BD2" s="190"/>
      <c r="BE2" s="190"/>
      <c r="BF2" s="190"/>
      <c r="BG2" s="190"/>
      <c r="BH2" s="190"/>
      <c r="BI2" s="190"/>
      <c r="BJ2" s="190"/>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2"/>
    </row>
    <row r="3" spans="2:227" ht="8.25" customHeight="1" thickBot="1">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191"/>
      <c r="AJ3" s="191"/>
      <c r="AK3" s="191"/>
      <c r="AL3" s="191"/>
      <c r="AM3" s="191"/>
      <c r="AN3" s="191"/>
      <c r="AO3" s="191"/>
      <c r="AP3" s="191"/>
      <c r="AQ3" s="191"/>
      <c r="AR3" s="191"/>
      <c r="AS3" s="191"/>
      <c r="AT3" s="191"/>
      <c r="AU3" s="191"/>
      <c r="AV3" s="191"/>
      <c r="AW3" s="191"/>
      <c r="AX3" s="191"/>
      <c r="AY3" s="191"/>
      <c r="AZ3" s="191"/>
      <c r="BA3" s="191"/>
      <c r="BB3" s="191"/>
      <c r="BC3" s="191"/>
      <c r="BD3" s="191"/>
      <c r="BE3" s="191"/>
      <c r="BF3" s="191"/>
      <c r="BG3" s="191"/>
      <c r="BH3" s="191"/>
      <c r="BI3" s="191"/>
      <c r="BJ3" s="191"/>
    </row>
    <row r="4" spans="2:227" ht="103.5" customHeight="1" thickBot="1">
      <c r="B4" s="192" t="s">
        <v>369</v>
      </c>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4"/>
    </row>
    <row r="5" spans="2:227" ht="39" customHeight="1">
      <c r="B5" s="195" t="s">
        <v>3</v>
      </c>
      <c r="C5" s="196"/>
      <c r="D5" s="196"/>
      <c r="E5" s="196"/>
      <c r="F5" s="420" t="s">
        <v>4</v>
      </c>
      <c r="G5" s="421"/>
      <c r="H5" s="421"/>
      <c r="I5" s="421"/>
      <c r="J5" s="421"/>
      <c r="K5" s="421"/>
      <c r="L5" s="421"/>
      <c r="M5" s="421"/>
      <c r="N5" s="421"/>
      <c r="O5" s="421"/>
      <c r="P5" s="421"/>
      <c r="Q5" s="421"/>
      <c r="R5" s="422"/>
      <c r="S5" s="200" t="s">
        <v>5</v>
      </c>
      <c r="T5" s="201"/>
      <c r="U5" s="201"/>
      <c r="V5" s="201"/>
      <c r="W5" s="201"/>
      <c r="X5" s="201"/>
      <c r="Y5" s="201"/>
      <c r="Z5" s="201"/>
      <c r="AA5" s="201"/>
      <c r="AB5" s="201"/>
      <c r="AC5" s="201"/>
      <c r="AD5" s="201"/>
      <c r="AE5" s="202"/>
      <c r="AF5" s="203" t="s">
        <v>6</v>
      </c>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4"/>
    </row>
    <row r="6" spans="2:227" ht="114" customHeight="1">
      <c r="B6" s="205" t="s">
        <v>7</v>
      </c>
      <c r="C6" s="206"/>
      <c r="D6" s="206"/>
      <c r="E6" s="206"/>
      <c r="F6" s="207" t="s">
        <v>8</v>
      </c>
      <c r="G6" s="208"/>
      <c r="H6" s="208"/>
      <c r="I6" s="208"/>
      <c r="J6" s="208"/>
      <c r="K6" s="208"/>
      <c r="L6" s="208"/>
      <c r="M6" s="208"/>
      <c r="N6" s="208"/>
      <c r="O6" s="208"/>
      <c r="P6" s="208"/>
      <c r="Q6" s="208"/>
      <c r="R6" s="209"/>
      <c r="S6" s="210" t="s">
        <v>9</v>
      </c>
      <c r="T6" s="211"/>
      <c r="U6" s="211"/>
      <c r="V6" s="211"/>
      <c r="W6" s="211"/>
      <c r="X6" s="211"/>
      <c r="Y6" s="211"/>
      <c r="Z6" s="211"/>
      <c r="AA6" s="211"/>
      <c r="AB6" s="211"/>
      <c r="AC6" s="211"/>
      <c r="AD6" s="211"/>
      <c r="AE6" s="212"/>
      <c r="AF6" s="213" t="s">
        <v>10</v>
      </c>
      <c r="AG6" s="213"/>
      <c r="AH6" s="213"/>
      <c r="AI6" s="213"/>
      <c r="AJ6" s="213"/>
      <c r="AK6" s="213"/>
      <c r="AL6" s="213"/>
      <c r="AM6" s="213"/>
      <c r="AN6" s="213"/>
      <c r="AO6" s="213"/>
      <c r="AP6" s="213"/>
      <c r="AQ6" s="213"/>
      <c r="AR6" s="213"/>
      <c r="AS6" s="213"/>
      <c r="AT6" s="213"/>
      <c r="AU6" s="213"/>
      <c r="AV6" s="213"/>
      <c r="AW6" s="213"/>
      <c r="AX6" s="213"/>
      <c r="AY6" s="213"/>
      <c r="AZ6" s="213"/>
      <c r="BA6" s="213"/>
      <c r="BB6" s="213"/>
      <c r="BC6" s="213"/>
      <c r="BD6" s="213"/>
      <c r="BE6" s="213"/>
      <c r="BF6" s="213"/>
      <c r="BG6" s="213"/>
      <c r="BH6" s="213"/>
      <c r="BI6" s="213"/>
      <c r="BJ6" s="214"/>
    </row>
    <row r="7" spans="2:227" ht="28.5" customHeight="1">
      <c r="B7" s="205" t="s">
        <v>11</v>
      </c>
      <c r="C7" s="206"/>
      <c r="D7" s="206"/>
      <c r="E7" s="206"/>
      <c r="F7" s="207" t="s">
        <v>372</v>
      </c>
      <c r="G7" s="208"/>
      <c r="H7" s="208"/>
      <c r="I7" s="208"/>
      <c r="J7" s="208"/>
      <c r="K7" s="208"/>
      <c r="L7" s="208"/>
      <c r="M7" s="208"/>
      <c r="N7" s="208"/>
      <c r="O7" s="208"/>
      <c r="P7" s="208"/>
      <c r="Q7" s="208"/>
      <c r="R7" s="209"/>
      <c r="S7" s="210" t="s">
        <v>13</v>
      </c>
      <c r="T7" s="211"/>
      <c r="U7" s="211"/>
      <c r="V7" s="211"/>
      <c r="W7" s="211"/>
      <c r="X7" s="211"/>
      <c r="Y7" s="211"/>
      <c r="Z7" s="211"/>
      <c r="AA7" s="211"/>
      <c r="AB7" s="211"/>
      <c r="AC7" s="211"/>
      <c r="AD7" s="211"/>
      <c r="AE7" s="212"/>
      <c r="AF7" s="215" t="s">
        <v>14</v>
      </c>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5"/>
      <c r="BF7" s="215"/>
      <c r="BG7" s="215"/>
      <c r="BH7" s="215"/>
      <c r="BI7" s="215"/>
      <c r="BJ7" s="216"/>
    </row>
    <row r="8" spans="2:227" ht="68.25" customHeight="1" thickBot="1">
      <c r="B8" s="218" t="s">
        <v>15</v>
      </c>
      <c r="C8" s="219"/>
      <c r="D8" s="219"/>
      <c r="E8" s="219"/>
      <c r="F8" s="220" t="s">
        <v>366</v>
      </c>
      <c r="G8" s="221"/>
      <c r="H8" s="221"/>
      <c r="I8" s="221"/>
      <c r="J8" s="221"/>
      <c r="K8" s="221"/>
      <c r="L8" s="221"/>
      <c r="M8" s="221"/>
      <c r="N8" s="221"/>
      <c r="O8" s="221"/>
      <c r="P8" s="221"/>
      <c r="Q8" s="221"/>
      <c r="R8" s="222"/>
      <c r="S8" s="223" t="s">
        <v>17</v>
      </c>
      <c r="T8" s="224"/>
      <c r="U8" s="224"/>
      <c r="V8" s="224"/>
      <c r="W8" s="224"/>
      <c r="X8" s="224"/>
      <c r="Y8" s="224"/>
      <c r="Z8" s="224"/>
      <c r="AA8" s="224"/>
      <c r="AB8" s="224"/>
      <c r="AC8" s="224"/>
      <c r="AD8" s="224"/>
      <c r="AE8" s="225"/>
      <c r="AF8" s="226" t="s">
        <v>373</v>
      </c>
      <c r="AG8" s="226"/>
      <c r="AH8" s="226"/>
      <c r="AI8" s="226"/>
      <c r="AJ8" s="226"/>
      <c r="AK8" s="226"/>
      <c r="AL8" s="226"/>
      <c r="AM8" s="226"/>
      <c r="AN8" s="226"/>
      <c r="AO8" s="226"/>
      <c r="AP8" s="226"/>
      <c r="AQ8" s="226"/>
      <c r="AR8" s="226"/>
      <c r="AS8" s="226"/>
      <c r="AT8" s="226"/>
      <c r="AU8" s="226"/>
      <c r="AV8" s="226"/>
      <c r="AW8" s="226"/>
      <c r="AX8" s="226"/>
      <c r="AY8" s="226"/>
      <c r="AZ8" s="226"/>
      <c r="BA8" s="226"/>
      <c r="BB8" s="226"/>
      <c r="BC8" s="226"/>
      <c r="BD8" s="226"/>
      <c r="BE8" s="226"/>
      <c r="BF8" s="226"/>
      <c r="BG8" s="226"/>
      <c r="BH8" s="226"/>
      <c r="BI8" s="226"/>
      <c r="BJ8" s="227"/>
      <c r="BK8" s="141"/>
      <c r="BL8" s="141"/>
      <c r="BM8" s="141"/>
      <c r="BN8" s="141"/>
      <c r="BO8" s="141"/>
      <c r="BP8" s="141"/>
      <c r="BQ8" s="141"/>
      <c r="BR8" s="141"/>
    </row>
    <row r="9" spans="2:227">
      <c r="B9" s="6"/>
      <c r="C9" s="7"/>
      <c r="D9" s="8"/>
      <c r="E9" s="7"/>
      <c r="F9" s="7"/>
      <c r="G9" s="7"/>
      <c r="H9" s="7"/>
      <c r="I9" s="8"/>
      <c r="J9" s="8"/>
      <c r="K9" s="8"/>
      <c r="L9" s="8"/>
      <c r="M9" s="8"/>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9"/>
      <c r="BK9" s="141"/>
      <c r="BL9" s="141"/>
      <c r="BM9" s="141"/>
      <c r="BN9" s="141"/>
      <c r="BO9" s="141"/>
      <c r="BP9" s="141"/>
      <c r="BQ9" s="141"/>
      <c r="BR9" s="141"/>
    </row>
    <row r="10" spans="2:227" s="10" customFormat="1" ht="15" customHeight="1" thickBot="1">
      <c r="B10" s="423" t="s">
        <v>19</v>
      </c>
      <c r="C10" s="228"/>
      <c r="D10" s="228"/>
      <c r="E10" s="228"/>
      <c r="F10" s="228"/>
      <c r="G10" s="228"/>
      <c r="H10" s="228"/>
      <c r="I10" s="228"/>
      <c r="J10" s="228"/>
      <c r="K10" s="228"/>
      <c r="L10" s="228"/>
      <c r="M10" s="228"/>
      <c r="N10" s="228"/>
      <c r="O10" s="228"/>
      <c r="P10" s="228"/>
      <c r="Q10" s="228"/>
      <c r="R10" s="228"/>
      <c r="S10" s="228"/>
      <c r="T10" s="228"/>
      <c r="U10" s="228"/>
      <c r="V10" s="228"/>
      <c r="W10" s="228"/>
      <c r="X10" s="228"/>
      <c r="Y10" s="228"/>
      <c r="Z10" s="228"/>
      <c r="AA10" s="228"/>
      <c r="AB10" s="228"/>
      <c r="AC10" s="228"/>
      <c r="AD10" s="228"/>
      <c r="AE10" s="228"/>
      <c r="AF10" s="228"/>
      <c r="AG10" s="228"/>
      <c r="AH10" s="228"/>
      <c r="AI10" s="228"/>
      <c r="AJ10" s="228"/>
      <c r="AK10" s="228"/>
      <c r="AL10" s="228"/>
      <c r="AM10" s="228"/>
      <c r="AN10" s="228"/>
      <c r="AO10" s="228"/>
      <c r="AP10" s="228"/>
      <c r="AQ10" s="228"/>
      <c r="AR10" s="228"/>
      <c r="AS10" s="228"/>
      <c r="AT10" s="228"/>
      <c r="AU10" s="228"/>
      <c r="AV10" s="228"/>
      <c r="AW10" s="228"/>
      <c r="AX10" s="228"/>
      <c r="AY10" s="228"/>
      <c r="AZ10" s="228"/>
      <c r="BA10" s="228"/>
      <c r="BB10" s="228"/>
      <c r="BC10" s="228"/>
      <c r="BD10" s="228"/>
      <c r="BE10" s="228"/>
      <c r="BF10" s="228"/>
      <c r="BG10" s="228"/>
      <c r="BH10" s="228"/>
      <c r="BI10" s="228"/>
      <c r="BJ10" s="424"/>
      <c r="BK10" s="142"/>
      <c r="BL10" s="142"/>
      <c r="BM10" s="142"/>
      <c r="BN10" s="142"/>
      <c r="BO10" s="142"/>
      <c r="BP10" s="142"/>
      <c r="BQ10" s="142"/>
      <c r="BR10" s="142"/>
    </row>
    <row r="11" spans="2:227" s="10" customFormat="1" ht="122.5" customHeight="1">
      <c r="B11" s="12" t="s">
        <v>20</v>
      </c>
      <c r="C11" s="27" t="s">
        <v>21</v>
      </c>
      <c r="D11" s="229" t="s">
        <v>22</v>
      </c>
      <c r="E11" s="229"/>
      <c r="F11" s="229" t="s">
        <v>23</v>
      </c>
      <c r="G11" s="229"/>
      <c r="H11" s="229" t="s">
        <v>24</v>
      </c>
      <c r="I11" s="229"/>
      <c r="J11" s="229"/>
      <c r="K11" s="229"/>
      <c r="L11" s="229"/>
      <c r="M11" s="229" t="s">
        <v>25</v>
      </c>
      <c r="N11" s="229"/>
      <c r="O11" s="217" t="s">
        <v>26</v>
      </c>
      <c r="P11" s="217"/>
      <c r="Q11" s="217"/>
      <c r="R11" s="217"/>
      <c r="S11" s="217" t="s">
        <v>27</v>
      </c>
      <c r="T11" s="217"/>
      <c r="U11" s="217"/>
      <c r="V11" s="217"/>
      <c r="W11" s="217" t="s">
        <v>367</v>
      </c>
      <c r="X11" s="217"/>
      <c r="Y11" s="217"/>
      <c r="Z11" s="217"/>
      <c r="AA11" s="217" t="s">
        <v>368</v>
      </c>
      <c r="AB11" s="217"/>
      <c r="AC11" s="217"/>
      <c r="AD11" s="217"/>
      <c r="AE11" s="217" t="s">
        <v>30</v>
      </c>
      <c r="AF11" s="217"/>
      <c r="AG11" s="217"/>
      <c r="AH11" s="217"/>
      <c r="AI11" s="217" t="s">
        <v>31</v>
      </c>
      <c r="AJ11" s="217"/>
      <c r="AK11" s="217"/>
      <c r="AL11" s="217"/>
      <c r="AM11" s="217" t="s">
        <v>32</v>
      </c>
      <c r="AN11" s="217"/>
      <c r="AO11" s="217"/>
      <c r="AP11" s="217"/>
      <c r="AQ11" s="217" t="s">
        <v>33</v>
      </c>
      <c r="AR11" s="217"/>
      <c r="AS11" s="217"/>
      <c r="AT11" s="217"/>
      <c r="AU11" s="217" t="s">
        <v>34</v>
      </c>
      <c r="AV11" s="217"/>
      <c r="AW11" s="217"/>
      <c r="AX11" s="217"/>
      <c r="AY11" s="217" t="s">
        <v>35</v>
      </c>
      <c r="AZ11" s="217"/>
      <c r="BA11" s="217"/>
      <c r="BB11" s="217"/>
      <c r="BC11" s="217" t="s">
        <v>36</v>
      </c>
      <c r="BD11" s="217"/>
      <c r="BE11" s="217"/>
      <c r="BF11" s="217"/>
      <c r="BG11" s="217" t="s">
        <v>37</v>
      </c>
      <c r="BH11" s="217"/>
      <c r="BI11" s="217"/>
      <c r="BJ11" s="230"/>
      <c r="BK11" s="425"/>
      <c r="BL11" s="425"/>
      <c r="BM11" s="425"/>
      <c r="BN11" s="425"/>
      <c r="BO11" s="425"/>
      <c r="BP11" s="425"/>
      <c r="BQ11" s="425"/>
      <c r="BR11" s="425"/>
    </row>
    <row r="12" spans="2:227" s="10" customFormat="1" ht="96.75" customHeight="1">
      <c r="B12" s="11">
        <v>1</v>
      </c>
      <c r="C12" s="50" t="s">
        <v>38</v>
      </c>
      <c r="D12" s="248" t="s">
        <v>39</v>
      </c>
      <c r="E12" s="248"/>
      <c r="F12" s="248" t="s">
        <v>40</v>
      </c>
      <c r="G12" s="248"/>
      <c r="H12" s="249" t="s">
        <v>41</v>
      </c>
      <c r="I12" s="249"/>
      <c r="J12" s="249"/>
      <c r="K12" s="249"/>
      <c r="L12" s="249"/>
      <c r="M12" s="262" t="s">
        <v>347</v>
      </c>
      <c r="N12" s="262"/>
      <c r="O12" s="243"/>
      <c r="P12" s="235"/>
      <c r="Q12" s="235"/>
      <c r="R12" s="235"/>
      <c r="S12" s="506" t="s">
        <v>43</v>
      </c>
      <c r="T12" s="499"/>
      <c r="U12" s="499"/>
      <c r="V12" s="499"/>
      <c r="W12" s="236"/>
      <c r="X12" s="236"/>
      <c r="Y12" s="236"/>
      <c r="Z12" s="236"/>
      <c r="AA12" s="236"/>
      <c r="AB12" s="236"/>
      <c r="AC12" s="236"/>
      <c r="AD12" s="236"/>
      <c r="AE12" s="236"/>
      <c r="AF12" s="236"/>
      <c r="AG12" s="236"/>
      <c r="AH12" s="236"/>
      <c r="AI12" s="236"/>
      <c r="AJ12" s="236"/>
      <c r="AK12" s="236"/>
      <c r="AL12" s="236"/>
      <c r="AM12" s="244" t="s">
        <v>43</v>
      </c>
      <c r="AN12" s="244"/>
      <c r="AO12" s="244"/>
      <c r="AP12" s="244"/>
      <c r="AQ12" s="236"/>
      <c r="AR12" s="236"/>
      <c r="AS12" s="236"/>
      <c r="AT12" s="236"/>
      <c r="AU12" s="236"/>
      <c r="AV12" s="236"/>
      <c r="AW12" s="236"/>
      <c r="AX12" s="236"/>
      <c r="AY12" s="231"/>
      <c r="AZ12" s="231"/>
      <c r="BA12" s="231"/>
      <c r="BB12" s="231"/>
      <c r="BC12" s="231"/>
      <c r="BD12" s="231"/>
      <c r="BE12" s="231"/>
      <c r="BF12" s="231"/>
      <c r="BG12" s="244" t="s">
        <v>43</v>
      </c>
      <c r="BH12" s="244"/>
      <c r="BI12" s="244"/>
      <c r="BJ12" s="427"/>
      <c r="BK12" s="428"/>
      <c r="BL12" s="428"/>
      <c r="BM12" s="428"/>
      <c r="BN12" s="428"/>
      <c r="BO12" s="428"/>
      <c r="BP12" s="428"/>
      <c r="BQ12" s="428"/>
      <c r="BR12" s="428"/>
    </row>
    <row r="13" spans="2:227" s="10" customFormat="1" ht="81" customHeight="1" thickBot="1">
      <c r="B13" s="143">
        <v>2</v>
      </c>
      <c r="C13" s="28" t="s">
        <v>44</v>
      </c>
      <c r="D13" s="251" t="s">
        <v>45</v>
      </c>
      <c r="E13" s="251"/>
      <c r="F13" s="251" t="s">
        <v>46</v>
      </c>
      <c r="G13" s="251"/>
      <c r="H13" s="252" t="s">
        <v>41</v>
      </c>
      <c r="I13" s="252"/>
      <c r="J13" s="252"/>
      <c r="K13" s="252"/>
      <c r="L13" s="252"/>
      <c r="M13" s="311"/>
      <c r="N13" s="311"/>
      <c r="O13" s="276"/>
      <c r="P13" s="273"/>
      <c r="Q13" s="273"/>
      <c r="R13" s="273"/>
      <c r="S13" s="273"/>
      <c r="T13" s="273"/>
      <c r="U13" s="273"/>
      <c r="V13" s="273"/>
      <c r="W13" s="273"/>
      <c r="X13" s="273"/>
      <c r="Y13" s="273"/>
      <c r="Z13" s="273"/>
      <c r="AA13" s="429"/>
      <c r="AB13" s="274"/>
      <c r="AC13" s="274"/>
      <c r="AD13" s="274"/>
      <c r="AE13" s="429"/>
      <c r="AF13" s="274"/>
      <c r="AG13" s="274"/>
      <c r="AH13" s="274"/>
      <c r="AI13" s="429"/>
      <c r="AJ13" s="274"/>
      <c r="AK13" s="274"/>
      <c r="AL13" s="274"/>
      <c r="AM13" s="429"/>
      <c r="AN13" s="274"/>
      <c r="AO13" s="274"/>
      <c r="AP13" s="274"/>
      <c r="AQ13" s="429"/>
      <c r="AR13" s="274"/>
      <c r="AS13" s="274"/>
      <c r="AT13" s="274"/>
      <c r="AU13" s="429"/>
      <c r="AV13" s="274"/>
      <c r="AW13" s="274"/>
      <c r="AX13" s="274"/>
      <c r="AY13" s="273"/>
      <c r="AZ13" s="273"/>
      <c r="BA13" s="273"/>
      <c r="BB13" s="273"/>
      <c r="BC13" s="273"/>
      <c r="BD13" s="273"/>
      <c r="BE13" s="273"/>
      <c r="BF13" s="273"/>
      <c r="BG13" s="273"/>
      <c r="BH13" s="273"/>
      <c r="BI13" s="273"/>
      <c r="BJ13" s="278"/>
      <c r="BK13" s="428"/>
      <c r="BL13" s="428"/>
      <c r="BM13" s="428"/>
      <c r="BN13" s="428"/>
      <c r="BO13" s="428"/>
      <c r="BP13" s="428"/>
      <c r="BQ13" s="428"/>
      <c r="BR13" s="428"/>
    </row>
    <row r="14" spans="2:227" s="10" customFormat="1" ht="15" thickBot="1">
      <c r="B14" s="245" t="s">
        <v>48</v>
      </c>
      <c r="C14" s="246"/>
      <c r="D14" s="246"/>
      <c r="E14" s="246"/>
      <c r="F14" s="246"/>
      <c r="G14" s="246"/>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46"/>
      <c r="AY14" s="246"/>
      <c r="AZ14" s="246"/>
      <c r="BA14" s="246"/>
      <c r="BB14" s="246"/>
      <c r="BC14" s="246"/>
      <c r="BD14" s="246"/>
      <c r="BE14" s="246"/>
      <c r="BF14" s="246"/>
      <c r="BG14" s="246"/>
      <c r="BH14" s="246"/>
      <c r="BI14" s="246"/>
      <c r="BJ14" s="247"/>
      <c r="BK14" s="142"/>
      <c r="BL14" s="142"/>
      <c r="BM14" s="142"/>
      <c r="BN14" s="142"/>
      <c r="BO14" s="142"/>
      <c r="BP14" s="142"/>
      <c r="BQ14" s="142"/>
      <c r="BR14" s="142"/>
    </row>
    <row r="15" spans="2:227" s="10" customFormat="1" ht="41.25" customHeight="1">
      <c r="B15" s="29" t="s">
        <v>20</v>
      </c>
      <c r="C15" s="27" t="s">
        <v>21</v>
      </c>
      <c r="D15" s="229" t="s">
        <v>22</v>
      </c>
      <c r="E15" s="229"/>
      <c r="F15" s="229" t="s">
        <v>23</v>
      </c>
      <c r="G15" s="229"/>
      <c r="H15" s="229" t="s">
        <v>24</v>
      </c>
      <c r="I15" s="229"/>
      <c r="J15" s="229"/>
      <c r="K15" s="229"/>
      <c r="L15" s="229"/>
      <c r="M15" s="229" t="s">
        <v>25</v>
      </c>
      <c r="N15" s="229"/>
      <c r="O15" s="217" t="s">
        <v>26</v>
      </c>
      <c r="P15" s="217"/>
      <c r="Q15" s="217"/>
      <c r="R15" s="217"/>
      <c r="S15" s="217" t="s">
        <v>27</v>
      </c>
      <c r="T15" s="217"/>
      <c r="U15" s="217"/>
      <c r="V15" s="217"/>
      <c r="W15" s="217" t="s">
        <v>28</v>
      </c>
      <c r="X15" s="217"/>
      <c r="Y15" s="217"/>
      <c r="Z15" s="217"/>
      <c r="AA15" s="217" t="s">
        <v>308</v>
      </c>
      <c r="AB15" s="217"/>
      <c r="AC15" s="217"/>
      <c r="AD15" s="217"/>
      <c r="AE15" s="217" t="s">
        <v>30</v>
      </c>
      <c r="AF15" s="217"/>
      <c r="AG15" s="217"/>
      <c r="AH15" s="217"/>
      <c r="AI15" s="217" t="s">
        <v>31</v>
      </c>
      <c r="AJ15" s="217"/>
      <c r="AK15" s="217"/>
      <c r="AL15" s="217"/>
      <c r="AM15" s="217" t="s">
        <v>32</v>
      </c>
      <c r="AN15" s="217"/>
      <c r="AO15" s="217"/>
      <c r="AP15" s="217"/>
      <c r="AQ15" s="217" t="s">
        <v>33</v>
      </c>
      <c r="AR15" s="217"/>
      <c r="AS15" s="217"/>
      <c r="AT15" s="217"/>
      <c r="AU15" s="217" t="s">
        <v>34</v>
      </c>
      <c r="AV15" s="217"/>
      <c r="AW15" s="217"/>
      <c r="AX15" s="217"/>
      <c r="AY15" s="217" t="s">
        <v>35</v>
      </c>
      <c r="AZ15" s="217"/>
      <c r="BA15" s="217"/>
      <c r="BB15" s="217"/>
      <c r="BC15" s="217" t="s">
        <v>36</v>
      </c>
      <c r="BD15" s="217"/>
      <c r="BE15" s="217"/>
      <c r="BF15" s="217"/>
      <c r="BG15" s="217" t="s">
        <v>37</v>
      </c>
      <c r="BH15" s="217"/>
      <c r="BI15" s="217"/>
      <c r="BJ15" s="230"/>
      <c r="BK15" s="142"/>
      <c r="BL15" s="142"/>
      <c r="BM15" s="142"/>
      <c r="BN15" s="142"/>
      <c r="BO15" s="142"/>
      <c r="BP15" s="142"/>
      <c r="BQ15" s="142"/>
      <c r="BR15" s="142"/>
    </row>
    <row r="16" spans="2:227" s="10" customFormat="1" ht="203.25" customHeight="1">
      <c r="B16" s="11">
        <v>1</v>
      </c>
      <c r="C16" s="50" t="s">
        <v>38</v>
      </c>
      <c r="D16" s="260" t="s">
        <v>49</v>
      </c>
      <c r="E16" s="260"/>
      <c r="F16" s="261" t="s">
        <v>50</v>
      </c>
      <c r="G16" s="261"/>
      <c r="H16" s="249" t="s">
        <v>41</v>
      </c>
      <c r="I16" s="249"/>
      <c r="J16" s="249"/>
      <c r="K16" s="249"/>
      <c r="L16" s="249"/>
      <c r="M16" s="430" t="s">
        <v>51</v>
      </c>
      <c r="N16" s="430"/>
      <c r="O16" s="505" t="s">
        <v>43</v>
      </c>
      <c r="P16" s="502"/>
      <c r="Q16" s="502"/>
      <c r="R16" s="502"/>
      <c r="S16" s="236"/>
      <c r="T16" s="236"/>
      <c r="U16" s="236"/>
      <c r="V16" s="236"/>
      <c r="W16" s="236"/>
      <c r="X16" s="236"/>
      <c r="Y16" s="236"/>
      <c r="Z16" s="236"/>
      <c r="AA16" s="431"/>
      <c r="AB16" s="431"/>
      <c r="AC16" s="431"/>
      <c r="AD16" s="431"/>
      <c r="AE16" s="236"/>
      <c r="AF16" s="236"/>
      <c r="AG16" s="236"/>
      <c r="AH16" s="236"/>
      <c r="AI16" s="236"/>
      <c r="AJ16" s="236"/>
      <c r="AK16" s="236"/>
      <c r="AL16" s="236"/>
      <c r="AM16" s="426" t="s">
        <v>43</v>
      </c>
      <c r="AN16" s="244"/>
      <c r="AO16" s="244"/>
      <c r="AP16" s="244"/>
      <c r="AQ16" s="231"/>
      <c r="AR16" s="231"/>
      <c r="AS16" s="231"/>
      <c r="AT16" s="231"/>
      <c r="AU16" s="231"/>
      <c r="AV16" s="231"/>
      <c r="AW16" s="231"/>
      <c r="AX16" s="231"/>
      <c r="AY16" s="231"/>
      <c r="AZ16" s="231"/>
      <c r="BA16" s="231"/>
      <c r="BB16" s="231"/>
      <c r="BC16" s="231"/>
      <c r="BD16" s="231"/>
      <c r="BE16" s="231"/>
      <c r="BF16" s="231"/>
      <c r="BG16" s="231"/>
      <c r="BH16" s="231"/>
      <c r="BI16" s="231"/>
      <c r="BJ16" s="414"/>
      <c r="BK16" s="428"/>
      <c r="BL16" s="428"/>
      <c r="BM16" s="428"/>
      <c r="BN16" s="428"/>
      <c r="BO16" s="428"/>
      <c r="BP16" s="428"/>
      <c r="BQ16" s="428"/>
      <c r="BR16" s="428"/>
    </row>
    <row r="17" spans="2:70" s="10" customFormat="1" ht="269.25" customHeight="1">
      <c r="B17" s="11">
        <v>2</v>
      </c>
      <c r="C17" s="50" t="s">
        <v>38</v>
      </c>
      <c r="D17" s="256" t="s">
        <v>52</v>
      </c>
      <c r="E17" s="256"/>
      <c r="F17" s="256" t="s">
        <v>339</v>
      </c>
      <c r="G17" s="256"/>
      <c r="H17" s="249" t="s">
        <v>54</v>
      </c>
      <c r="I17" s="249"/>
      <c r="J17" s="249"/>
      <c r="K17" s="249"/>
      <c r="L17" s="249"/>
      <c r="M17" s="434" t="s">
        <v>55</v>
      </c>
      <c r="N17" s="434"/>
      <c r="O17" s="505" t="s">
        <v>43</v>
      </c>
      <c r="P17" s="502"/>
      <c r="Q17" s="502"/>
      <c r="R17" s="502"/>
      <c r="S17" s="231"/>
      <c r="T17" s="231"/>
      <c r="U17" s="231"/>
      <c r="V17" s="231"/>
      <c r="W17" s="231"/>
      <c r="X17" s="231"/>
      <c r="Y17" s="231"/>
      <c r="Z17" s="231"/>
      <c r="AA17" s="433"/>
      <c r="AB17" s="433"/>
      <c r="AC17" s="433"/>
      <c r="AD17" s="433"/>
      <c r="AE17" s="426" t="s">
        <v>43</v>
      </c>
      <c r="AF17" s="244"/>
      <c r="AG17" s="244"/>
      <c r="AH17" s="244"/>
      <c r="AI17" s="231"/>
      <c r="AJ17" s="231"/>
      <c r="AK17" s="231"/>
      <c r="AL17" s="231"/>
      <c r="AM17" s="231"/>
      <c r="AN17" s="231"/>
      <c r="AO17" s="231"/>
      <c r="AP17" s="231"/>
      <c r="AQ17" s="231"/>
      <c r="AR17" s="231"/>
      <c r="AS17" s="231"/>
      <c r="AT17" s="231"/>
      <c r="AU17" s="426" t="s">
        <v>43</v>
      </c>
      <c r="AV17" s="244"/>
      <c r="AW17" s="244"/>
      <c r="AX17" s="244"/>
      <c r="AY17" s="231"/>
      <c r="AZ17" s="231"/>
      <c r="BA17" s="231"/>
      <c r="BB17" s="231"/>
      <c r="BC17" s="231"/>
      <c r="BD17" s="231"/>
      <c r="BE17" s="231"/>
      <c r="BF17" s="231"/>
      <c r="BG17" s="231"/>
      <c r="BH17" s="231"/>
      <c r="BI17" s="231"/>
      <c r="BJ17" s="414"/>
      <c r="BK17" s="428"/>
      <c r="BL17" s="428"/>
      <c r="BM17" s="428"/>
      <c r="BN17" s="428"/>
      <c r="BO17" s="432"/>
      <c r="BP17" s="432"/>
      <c r="BQ17" s="432"/>
      <c r="BR17" s="432"/>
    </row>
    <row r="18" spans="2:70" s="10" customFormat="1" ht="82.5" customHeight="1">
      <c r="B18" s="11">
        <v>3</v>
      </c>
      <c r="C18" s="50" t="s">
        <v>38</v>
      </c>
      <c r="D18" s="265" t="s">
        <v>56</v>
      </c>
      <c r="E18" s="265"/>
      <c r="F18" s="248" t="s">
        <v>57</v>
      </c>
      <c r="G18" s="248"/>
      <c r="H18" s="262" t="s">
        <v>58</v>
      </c>
      <c r="I18" s="262"/>
      <c r="J18" s="262"/>
      <c r="K18" s="262"/>
      <c r="L18" s="262"/>
      <c r="M18" s="262" t="s">
        <v>59</v>
      </c>
      <c r="N18" s="262"/>
      <c r="O18" s="231"/>
      <c r="P18" s="231"/>
      <c r="Q18" s="231"/>
      <c r="R18" s="231"/>
      <c r="S18" s="499" t="s">
        <v>43</v>
      </c>
      <c r="T18" s="499"/>
      <c r="U18" s="499"/>
      <c r="V18" s="499"/>
      <c r="W18" s="231"/>
      <c r="X18" s="231"/>
      <c r="Y18" s="231"/>
      <c r="Z18" s="231"/>
      <c r="AA18" s="433"/>
      <c r="AB18" s="433"/>
      <c r="AC18" s="433"/>
      <c r="AD18" s="433"/>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414"/>
      <c r="BK18" s="432"/>
      <c r="BL18" s="432"/>
      <c r="BM18" s="432"/>
      <c r="BN18" s="432"/>
      <c r="BO18" s="428"/>
      <c r="BP18" s="428"/>
      <c r="BQ18" s="428"/>
      <c r="BR18" s="428"/>
    </row>
    <row r="19" spans="2:70" s="10" customFormat="1" ht="132.75" customHeight="1">
      <c r="B19" s="11">
        <v>4</v>
      </c>
      <c r="C19" s="50" t="s">
        <v>38</v>
      </c>
      <c r="D19" s="265" t="s">
        <v>60</v>
      </c>
      <c r="E19" s="265"/>
      <c r="F19" s="248" t="s">
        <v>61</v>
      </c>
      <c r="G19" s="248"/>
      <c r="H19" s="249" t="s">
        <v>62</v>
      </c>
      <c r="I19" s="249"/>
      <c r="J19" s="249"/>
      <c r="K19" s="249"/>
      <c r="L19" s="249"/>
      <c r="M19" s="430" t="s">
        <v>348</v>
      </c>
      <c r="N19" s="434"/>
      <c r="O19" s="231"/>
      <c r="P19" s="231"/>
      <c r="Q19" s="231"/>
      <c r="R19" s="231"/>
      <c r="S19" s="499" t="s">
        <v>43</v>
      </c>
      <c r="T19" s="499"/>
      <c r="U19" s="499"/>
      <c r="V19" s="499"/>
      <c r="W19" s="231"/>
      <c r="X19" s="231"/>
      <c r="Y19" s="231"/>
      <c r="Z19" s="231"/>
      <c r="AA19" s="433"/>
      <c r="AB19" s="433"/>
      <c r="AC19" s="433"/>
      <c r="AD19" s="433"/>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414"/>
      <c r="BK19" s="432"/>
      <c r="BL19" s="432"/>
      <c r="BM19" s="432"/>
      <c r="BN19" s="432"/>
      <c r="BO19" s="428"/>
      <c r="BP19" s="428"/>
      <c r="BQ19" s="428"/>
      <c r="BR19" s="428"/>
    </row>
    <row r="20" spans="2:70" s="10" customFormat="1" ht="92.25" customHeight="1">
      <c r="B20" s="11">
        <v>5</v>
      </c>
      <c r="C20" s="50" t="s">
        <v>38</v>
      </c>
      <c r="D20" s="265" t="s">
        <v>64</v>
      </c>
      <c r="E20" s="265"/>
      <c r="F20" s="248" t="s">
        <v>57</v>
      </c>
      <c r="G20" s="248"/>
      <c r="H20" s="249" t="s">
        <v>65</v>
      </c>
      <c r="I20" s="249"/>
      <c r="J20" s="249"/>
      <c r="K20" s="249"/>
      <c r="L20" s="249"/>
      <c r="M20" s="435" t="s">
        <v>66</v>
      </c>
      <c r="N20" s="435"/>
      <c r="O20" s="231"/>
      <c r="P20" s="231"/>
      <c r="Q20" s="231"/>
      <c r="R20" s="231"/>
      <c r="S20" s="499" t="s">
        <v>43</v>
      </c>
      <c r="T20" s="499"/>
      <c r="U20" s="499"/>
      <c r="V20" s="499"/>
      <c r="W20" s="231"/>
      <c r="X20" s="231"/>
      <c r="Y20" s="231"/>
      <c r="Z20" s="231"/>
      <c r="AA20" s="433"/>
      <c r="AB20" s="433"/>
      <c r="AC20" s="433"/>
      <c r="AD20" s="433"/>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414"/>
      <c r="BK20" s="432"/>
      <c r="BL20" s="432"/>
      <c r="BM20" s="432"/>
      <c r="BN20" s="432"/>
      <c r="BO20" s="428"/>
      <c r="BP20" s="428"/>
      <c r="BQ20" s="428"/>
      <c r="BR20" s="428"/>
    </row>
    <row r="21" spans="2:70" s="10" customFormat="1" ht="81.75" customHeight="1">
      <c r="B21" s="11">
        <v>6</v>
      </c>
      <c r="C21" s="50" t="s">
        <v>38</v>
      </c>
      <c r="D21" s="265" t="s">
        <v>67</v>
      </c>
      <c r="E21" s="265"/>
      <c r="F21" s="248" t="s">
        <v>57</v>
      </c>
      <c r="G21" s="248"/>
      <c r="H21" s="249" t="s">
        <v>65</v>
      </c>
      <c r="I21" s="249"/>
      <c r="J21" s="249"/>
      <c r="K21" s="249"/>
      <c r="L21" s="249"/>
      <c r="M21" s="430" t="s">
        <v>51</v>
      </c>
      <c r="N21" s="430"/>
      <c r="O21" s="231"/>
      <c r="P21" s="231"/>
      <c r="Q21" s="231"/>
      <c r="R21" s="231"/>
      <c r="S21" s="499" t="s">
        <v>43</v>
      </c>
      <c r="T21" s="499"/>
      <c r="U21" s="499"/>
      <c r="V21" s="499"/>
      <c r="W21" s="231"/>
      <c r="X21" s="231"/>
      <c r="Y21" s="231"/>
      <c r="Z21" s="231"/>
      <c r="AA21" s="433"/>
      <c r="AB21" s="433"/>
      <c r="AC21" s="433"/>
      <c r="AD21" s="433"/>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414"/>
      <c r="BK21" s="432"/>
      <c r="BL21" s="432"/>
      <c r="BM21" s="432"/>
      <c r="BN21" s="432"/>
      <c r="BO21" s="428"/>
      <c r="BP21" s="428"/>
      <c r="BQ21" s="428"/>
      <c r="BR21" s="428"/>
    </row>
    <row r="22" spans="2:70" s="10" customFormat="1" ht="82.5" customHeight="1">
      <c r="B22" s="11">
        <v>7</v>
      </c>
      <c r="C22" s="50" t="s">
        <v>38</v>
      </c>
      <c r="D22" s="265" t="s">
        <v>68</v>
      </c>
      <c r="E22" s="265"/>
      <c r="F22" s="248" t="s">
        <v>57</v>
      </c>
      <c r="G22" s="248"/>
      <c r="H22" s="249" t="s">
        <v>62</v>
      </c>
      <c r="I22" s="249"/>
      <c r="J22" s="249"/>
      <c r="K22" s="249"/>
      <c r="L22" s="249"/>
      <c r="M22" s="440" t="s">
        <v>305</v>
      </c>
      <c r="N22" s="435"/>
      <c r="O22" s="231"/>
      <c r="P22" s="231"/>
      <c r="Q22" s="231"/>
      <c r="R22" s="231"/>
      <c r="S22" s="499" t="s">
        <v>43</v>
      </c>
      <c r="T22" s="499"/>
      <c r="U22" s="499"/>
      <c r="V22" s="499"/>
      <c r="W22" s="231"/>
      <c r="X22" s="231"/>
      <c r="Y22" s="231"/>
      <c r="Z22" s="231"/>
      <c r="AA22" s="433"/>
      <c r="AB22" s="433"/>
      <c r="AC22" s="433"/>
      <c r="AD22" s="433"/>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414"/>
      <c r="BK22" s="432"/>
      <c r="BL22" s="432"/>
      <c r="BM22" s="432"/>
      <c r="BN22" s="432"/>
      <c r="BO22" s="428"/>
      <c r="BP22" s="428"/>
      <c r="BQ22" s="428"/>
      <c r="BR22" s="428"/>
    </row>
    <row r="23" spans="2:70" s="10" customFormat="1" ht="51" customHeight="1">
      <c r="B23" s="11">
        <v>8</v>
      </c>
      <c r="C23" s="50" t="s">
        <v>38</v>
      </c>
      <c r="D23" s="265" t="s">
        <v>70</v>
      </c>
      <c r="E23" s="265"/>
      <c r="F23" s="248" t="s">
        <v>71</v>
      </c>
      <c r="G23" s="248"/>
      <c r="H23" s="249" t="s">
        <v>62</v>
      </c>
      <c r="I23" s="249"/>
      <c r="J23" s="249"/>
      <c r="K23" s="249"/>
      <c r="L23" s="249"/>
      <c r="M23" s="440" t="s">
        <v>305</v>
      </c>
      <c r="N23" s="435"/>
      <c r="O23" s="502" t="s">
        <v>43</v>
      </c>
      <c r="P23" s="502"/>
      <c r="Q23" s="502"/>
      <c r="R23" s="502"/>
      <c r="S23" s="441"/>
      <c r="T23" s="236"/>
      <c r="U23" s="236"/>
      <c r="V23" s="236"/>
      <c r="W23" s="231"/>
      <c r="X23" s="231"/>
      <c r="Y23" s="231"/>
      <c r="Z23" s="231"/>
      <c r="AA23" s="438" t="s">
        <v>43</v>
      </c>
      <c r="AB23" s="438"/>
      <c r="AC23" s="438"/>
      <c r="AD23" s="438"/>
      <c r="AE23" s="236"/>
      <c r="AF23" s="236"/>
      <c r="AG23" s="236"/>
      <c r="AH23" s="236"/>
      <c r="AI23" s="236"/>
      <c r="AJ23" s="236"/>
      <c r="AK23" s="236"/>
      <c r="AL23" s="236"/>
      <c r="AM23" s="244" t="s">
        <v>43</v>
      </c>
      <c r="AN23" s="244"/>
      <c r="AO23" s="244"/>
      <c r="AP23" s="244"/>
      <c r="AQ23" s="236"/>
      <c r="AR23" s="236"/>
      <c r="AS23" s="236"/>
      <c r="AT23" s="236"/>
      <c r="AU23" s="236"/>
      <c r="AV23" s="236"/>
      <c r="AW23" s="236"/>
      <c r="AX23" s="236"/>
      <c r="AY23" s="244" t="s">
        <v>43</v>
      </c>
      <c r="AZ23" s="244"/>
      <c r="BA23" s="244"/>
      <c r="BB23" s="244"/>
      <c r="BC23" s="231"/>
      <c r="BD23" s="231"/>
      <c r="BE23" s="231"/>
      <c r="BF23" s="231"/>
      <c r="BG23" s="231"/>
      <c r="BH23" s="231"/>
      <c r="BI23" s="231"/>
      <c r="BJ23" s="414"/>
      <c r="BK23" s="432"/>
      <c r="BL23" s="432"/>
      <c r="BM23" s="432"/>
      <c r="BN23" s="432"/>
      <c r="BO23" s="428"/>
      <c r="BP23" s="428"/>
      <c r="BQ23" s="428"/>
      <c r="BR23" s="428"/>
    </row>
    <row r="24" spans="2:70" s="10" customFormat="1" ht="78" customHeight="1">
      <c r="B24" s="11">
        <v>9</v>
      </c>
      <c r="C24" s="50" t="s">
        <v>38</v>
      </c>
      <c r="D24" s="265" t="s">
        <v>72</v>
      </c>
      <c r="E24" s="265"/>
      <c r="F24" s="265" t="s">
        <v>73</v>
      </c>
      <c r="G24" s="265"/>
      <c r="H24" s="249" t="s">
        <v>74</v>
      </c>
      <c r="I24" s="249"/>
      <c r="J24" s="249"/>
      <c r="K24" s="249"/>
      <c r="L24" s="249"/>
      <c r="M24" s="262" t="s">
        <v>75</v>
      </c>
      <c r="N24" s="262"/>
      <c r="O24" s="505" t="s">
        <v>43</v>
      </c>
      <c r="P24" s="502"/>
      <c r="Q24" s="502"/>
      <c r="R24" s="502"/>
      <c r="S24" s="231"/>
      <c r="T24" s="231"/>
      <c r="U24" s="231"/>
      <c r="V24" s="231"/>
      <c r="W24" s="231"/>
      <c r="X24" s="231"/>
      <c r="Y24" s="231"/>
      <c r="Z24" s="231"/>
      <c r="AA24" s="433"/>
      <c r="AB24" s="433"/>
      <c r="AC24" s="433"/>
      <c r="AD24" s="433"/>
      <c r="AE24" s="231"/>
      <c r="AF24" s="231"/>
      <c r="AG24" s="231"/>
      <c r="AH24" s="231"/>
      <c r="AI24" s="231"/>
      <c r="AJ24" s="231"/>
      <c r="AK24" s="231"/>
      <c r="AL24" s="231"/>
      <c r="AM24" s="231"/>
      <c r="AN24" s="231"/>
      <c r="AO24" s="231"/>
      <c r="AP24" s="231"/>
      <c r="AQ24" s="231"/>
      <c r="AR24" s="231"/>
      <c r="AS24" s="231"/>
      <c r="AT24" s="231"/>
      <c r="AU24" s="231"/>
      <c r="AV24" s="231"/>
      <c r="AW24" s="231"/>
      <c r="AX24" s="231"/>
      <c r="AY24" s="231"/>
      <c r="AZ24" s="231"/>
      <c r="BA24" s="231"/>
      <c r="BB24" s="231"/>
      <c r="BC24" s="231"/>
      <c r="BD24" s="231"/>
      <c r="BE24" s="231"/>
      <c r="BF24" s="231"/>
      <c r="BG24" s="231"/>
      <c r="BH24" s="231"/>
      <c r="BI24" s="231"/>
      <c r="BJ24" s="414"/>
      <c r="BK24" s="428"/>
      <c r="BL24" s="428"/>
      <c r="BM24" s="428"/>
      <c r="BN24" s="428"/>
      <c r="BO24" s="432"/>
      <c r="BP24" s="432"/>
      <c r="BQ24" s="432"/>
      <c r="BR24" s="432"/>
    </row>
    <row r="25" spans="2:70" s="10" customFormat="1" ht="111.75" customHeight="1">
      <c r="B25" s="11">
        <v>10</v>
      </c>
      <c r="C25" s="50" t="s">
        <v>38</v>
      </c>
      <c r="D25" s="265" t="s">
        <v>76</v>
      </c>
      <c r="E25" s="265"/>
      <c r="F25" s="265" t="s">
        <v>77</v>
      </c>
      <c r="G25" s="265"/>
      <c r="H25" s="249" t="s">
        <v>78</v>
      </c>
      <c r="I25" s="249"/>
      <c r="J25" s="249"/>
      <c r="K25" s="249"/>
      <c r="L25" s="249"/>
      <c r="M25" s="439" t="s">
        <v>79</v>
      </c>
      <c r="N25" s="262"/>
      <c r="O25" s="505" t="s">
        <v>43</v>
      </c>
      <c r="P25" s="502"/>
      <c r="Q25" s="502"/>
      <c r="R25" s="502"/>
      <c r="S25" s="231"/>
      <c r="T25" s="231"/>
      <c r="U25" s="231"/>
      <c r="V25" s="231"/>
      <c r="W25" s="231"/>
      <c r="X25" s="231"/>
      <c r="Y25" s="231"/>
      <c r="Z25" s="231"/>
      <c r="AA25" s="433"/>
      <c r="AB25" s="433"/>
      <c r="AC25" s="433"/>
      <c r="AD25" s="433"/>
      <c r="AE25" s="231"/>
      <c r="AF25" s="231"/>
      <c r="AG25" s="231"/>
      <c r="AH25" s="231"/>
      <c r="AI25" s="231"/>
      <c r="AJ25" s="231"/>
      <c r="AK25" s="231"/>
      <c r="AL25" s="231"/>
      <c r="AM25" s="426" t="s">
        <v>43</v>
      </c>
      <c r="AN25" s="244"/>
      <c r="AO25" s="244"/>
      <c r="AP25" s="244"/>
      <c r="AQ25" s="231"/>
      <c r="AR25" s="231"/>
      <c r="AS25" s="231"/>
      <c r="AT25" s="231"/>
      <c r="AU25" s="231"/>
      <c r="AV25" s="231"/>
      <c r="AW25" s="231"/>
      <c r="AX25" s="231"/>
      <c r="AY25" s="231"/>
      <c r="AZ25" s="231"/>
      <c r="BA25" s="231"/>
      <c r="BB25" s="231"/>
      <c r="BC25" s="231"/>
      <c r="BD25" s="231"/>
      <c r="BE25" s="231"/>
      <c r="BF25" s="231"/>
      <c r="BG25" s="231"/>
      <c r="BH25" s="231"/>
      <c r="BI25" s="231"/>
      <c r="BJ25" s="414"/>
      <c r="BK25" s="428"/>
      <c r="BL25" s="428"/>
      <c r="BM25" s="428"/>
      <c r="BN25" s="428"/>
      <c r="BO25" s="432"/>
      <c r="BP25" s="432"/>
      <c r="BQ25" s="432"/>
      <c r="BR25" s="432"/>
    </row>
    <row r="26" spans="2:70" s="10" customFormat="1" ht="74.25" customHeight="1">
      <c r="B26" s="11">
        <v>11</v>
      </c>
      <c r="C26" s="50" t="s">
        <v>38</v>
      </c>
      <c r="D26" s="265" t="s">
        <v>80</v>
      </c>
      <c r="E26" s="265"/>
      <c r="F26" s="265" t="s">
        <v>81</v>
      </c>
      <c r="G26" s="265"/>
      <c r="H26" s="249" t="s">
        <v>41</v>
      </c>
      <c r="I26" s="249"/>
      <c r="J26" s="249"/>
      <c r="K26" s="249"/>
      <c r="L26" s="249"/>
      <c r="M26" s="262" t="s">
        <v>82</v>
      </c>
      <c r="N26" s="262"/>
      <c r="O26" s="417"/>
      <c r="P26" s="231"/>
      <c r="Q26" s="231"/>
      <c r="R26" s="231"/>
      <c r="S26" s="231"/>
      <c r="T26" s="231"/>
      <c r="U26" s="231"/>
      <c r="V26" s="231"/>
      <c r="W26" s="244"/>
      <c r="X26" s="244"/>
      <c r="Y26" s="244"/>
      <c r="Z26" s="244"/>
      <c r="AA26" s="438"/>
      <c r="AB26" s="438"/>
      <c r="AC26" s="438"/>
      <c r="AD26" s="438"/>
      <c r="AE26" s="244" t="s">
        <v>43</v>
      </c>
      <c r="AF26" s="244"/>
      <c r="AG26" s="244"/>
      <c r="AH26" s="244"/>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414"/>
      <c r="BK26" s="432"/>
      <c r="BL26" s="432"/>
      <c r="BM26" s="432"/>
      <c r="BN26" s="432"/>
      <c r="BO26" s="432"/>
      <c r="BP26" s="432"/>
      <c r="BQ26" s="432"/>
      <c r="BR26" s="432"/>
    </row>
    <row r="27" spans="2:70" s="10" customFormat="1" ht="132" customHeight="1">
      <c r="B27" s="11">
        <v>12</v>
      </c>
      <c r="C27" s="50" t="s">
        <v>38</v>
      </c>
      <c r="D27" s="265" t="s">
        <v>86</v>
      </c>
      <c r="E27" s="265"/>
      <c r="F27" s="265" t="s">
        <v>87</v>
      </c>
      <c r="G27" s="265"/>
      <c r="H27" s="249" t="s">
        <v>88</v>
      </c>
      <c r="I27" s="249"/>
      <c r="J27" s="249"/>
      <c r="K27" s="249"/>
      <c r="L27" s="249"/>
      <c r="M27" s="439" t="s">
        <v>89</v>
      </c>
      <c r="N27" s="262"/>
      <c r="O27" s="417"/>
      <c r="P27" s="231"/>
      <c r="Q27" s="231"/>
      <c r="R27" s="231"/>
      <c r="S27" s="231"/>
      <c r="T27" s="231"/>
      <c r="U27" s="231"/>
      <c r="V27" s="231"/>
      <c r="W27" s="244" t="s">
        <v>43</v>
      </c>
      <c r="X27" s="244"/>
      <c r="Y27" s="244"/>
      <c r="Z27" s="244"/>
      <c r="AA27" s="433"/>
      <c r="AB27" s="433"/>
      <c r="AC27" s="433"/>
      <c r="AD27" s="433"/>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414"/>
      <c r="BK27" s="432"/>
      <c r="BL27" s="432"/>
      <c r="BM27" s="432"/>
      <c r="BN27" s="432"/>
      <c r="BO27" s="432"/>
      <c r="BP27" s="432"/>
      <c r="BQ27" s="432"/>
      <c r="BR27" s="432"/>
    </row>
    <row r="28" spans="2:70" s="10" customFormat="1" ht="200.25" customHeight="1">
      <c r="B28" s="11">
        <v>13</v>
      </c>
      <c r="C28" s="50" t="s">
        <v>38</v>
      </c>
      <c r="D28" s="265" t="s">
        <v>350</v>
      </c>
      <c r="E28" s="265"/>
      <c r="F28" s="248" t="s">
        <v>351</v>
      </c>
      <c r="G28" s="248"/>
      <c r="H28" s="249" t="s">
        <v>92</v>
      </c>
      <c r="I28" s="249"/>
      <c r="J28" s="249"/>
      <c r="K28" s="249"/>
      <c r="L28" s="249"/>
      <c r="M28" s="262" t="s">
        <v>93</v>
      </c>
      <c r="N28" s="262"/>
      <c r="O28" s="417"/>
      <c r="P28" s="231"/>
      <c r="Q28" s="231"/>
      <c r="R28" s="231"/>
      <c r="S28" s="499" t="s">
        <v>43</v>
      </c>
      <c r="T28" s="499"/>
      <c r="U28" s="499"/>
      <c r="V28" s="499"/>
      <c r="W28" s="231"/>
      <c r="X28" s="231"/>
      <c r="Y28" s="231"/>
      <c r="Z28" s="231"/>
      <c r="AA28" s="433"/>
      <c r="AB28" s="433"/>
      <c r="AC28" s="433"/>
      <c r="AD28" s="433"/>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414"/>
      <c r="BK28" s="432"/>
      <c r="BL28" s="432"/>
      <c r="BM28" s="432"/>
      <c r="BN28" s="432"/>
      <c r="BO28" s="428"/>
      <c r="BP28" s="428"/>
      <c r="BQ28" s="428"/>
      <c r="BR28" s="428"/>
    </row>
    <row r="29" spans="2:70" s="10" customFormat="1" ht="73.5" customHeight="1">
      <c r="B29" s="11">
        <v>14</v>
      </c>
      <c r="C29" s="50" t="s">
        <v>38</v>
      </c>
      <c r="D29" s="446" t="s">
        <v>352</v>
      </c>
      <c r="E29" s="446"/>
      <c r="F29" s="446" t="s">
        <v>353</v>
      </c>
      <c r="G29" s="446"/>
      <c r="H29" s="249" t="s">
        <v>349</v>
      </c>
      <c r="I29" s="249"/>
      <c r="J29" s="249"/>
      <c r="K29" s="249"/>
      <c r="L29" s="249"/>
      <c r="M29" s="262" t="s">
        <v>93</v>
      </c>
      <c r="N29" s="262"/>
      <c r="O29" s="417"/>
      <c r="P29" s="231"/>
      <c r="Q29" s="231"/>
      <c r="R29" s="231"/>
      <c r="S29" s="231"/>
      <c r="T29" s="231"/>
      <c r="U29" s="231"/>
      <c r="V29" s="231"/>
      <c r="W29" s="231"/>
      <c r="X29" s="231"/>
      <c r="Y29" s="231"/>
      <c r="Z29" s="231"/>
      <c r="AA29" s="433"/>
      <c r="AB29" s="433"/>
      <c r="AC29" s="433"/>
      <c r="AD29" s="433"/>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44" t="s">
        <v>43</v>
      </c>
      <c r="BD29" s="244"/>
      <c r="BE29" s="244"/>
      <c r="BF29" s="244"/>
      <c r="BG29" s="231"/>
      <c r="BH29" s="231"/>
      <c r="BI29" s="231"/>
      <c r="BJ29" s="414"/>
      <c r="BK29" s="155"/>
      <c r="BL29" s="155"/>
      <c r="BM29" s="155"/>
      <c r="BN29" s="155"/>
      <c r="BO29" s="157"/>
      <c r="BP29" s="157"/>
      <c r="BQ29" s="157"/>
      <c r="BR29" s="157"/>
    </row>
    <row r="30" spans="2:70" s="10" customFormat="1" ht="127.5" customHeight="1">
      <c r="B30" s="11">
        <v>15</v>
      </c>
      <c r="C30" s="50" t="s">
        <v>38</v>
      </c>
      <c r="D30" s="265" t="s">
        <v>94</v>
      </c>
      <c r="E30" s="265"/>
      <c r="F30" s="248" t="s">
        <v>338</v>
      </c>
      <c r="G30" s="248"/>
      <c r="H30" s="249" t="s">
        <v>62</v>
      </c>
      <c r="I30" s="249"/>
      <c r="J30" s="249"/>
      <c r="K30" s="249"/>
      <c r="L30" s="249"/>
      <c r="M30" s="439" t="s">
        <v>307</v>
      </c>
      <c r="N30" s="262"/>
      <c r="O30" s="441"/>
      <c r="P30" s="236"/>
      <c r="Q30" s="236"/>
      <c r="R30" s="236"/>
      <c r="S30" s="236"/>
      <c r="T30" s="236"/>
      <c r="U30" s="236"/>
      <c r="V30" s="236"/>
      <c r="W30" s="438"/>
      <c r="X30" s="438"/>
      <c r="Y30" s="438"/>
      <c r="Z30" s="438"/>
      <c r="AA30" s="244" t="s">
        <v>43</v>
      </c>
      <c r="AB30" s="244"/>
      <c r="AC30" s="244"/>
      <c r="AD30" s="244"/>
      <c r="AE30" s="236"/>
      <c r="AF30" s="236"/>
      <c r="AG30" s="236"/>
      <c r="AH30" s="236"/>
      <c r="AI30" s="236"/>
      <c r="AJ30" s="236"/>
      <c r="AK30" s="236"/>
      <c r="AL30" s="236"/>
      <c r="AM30" s="231"/>
      <c r="AN30" s="231"/>
      <c r="AO30" s="231"/>
      <c r="AP30" s="231"/>
      <c r="AQ30" s="231"/>
      <c r="AR30" s="231"/>
      <c r="AS30" s="231"/>
      <c r="AT30" s="231"/>
      <c r="AU30" s="236"/>
      <c r="AV30" s="236"/>
      <c r="AW30" s="236"/>
      <c r="AX30" s="236"/>
      <c r="AY30" s="236"/>
      <c r="AZ30" s="236"/>
      <c r="BA30" s="236"/>
      <c r="BB30" s="236"/>
      <c r="BC30" s="244"/>
      <c r="BD30" s="244"/>
      <c r="BE30" s="244"/>
      <c r="BF30" s="244"/>
      <c r="BG30" s="244" t="s">
        <v>43</v>
      </c>
      <c r="BH30" s="244"/>
      <c r="BI30" s="244"/>
      <c r="BJ30" s="244"/>
      <c r="BK30" s="428"/>
      <c r="BL30" s="428"/>
      <c r="BM30" s="428"/>
      <c r="BN30" s="428"/>
      <c r="BO30" s="428"/>
      <c r="BP30" s="428"/>
      <c r="BQ30" s="428"/>
      <c r="BR30" s="428"/>
    </row>
    <row r="31" spans="2:70" s="10" customFormat="1" ht="90.75" customHeight="1">
      <c r="B31" s="11">
        <v>16</v>
      </c>
      <c r="C31" s="50" t="s">
        <v>38</v>
      </c>
      <c r="D31" s="265" t="s">
        <v>97</v>
      </c>
      <c r="E31" s="265"/>
      <c r="F31" s="248" t="s">
        <v>98</v>
      </c>
      <c r="G31" s="248"/>
      <c r="H31" s="249" t="s">
        <v>54</v>
      </c>
      <c r="I31" s="249"/>
      <c r="J31" s="249"/>
      <c r="K31" s="249"/>
      <c r="L31" s="249"/>
      <c r="M31" s="435" t="s">
        <v>99</v>
      </c>
      <c r="N31" s="435"/>
      <c r="O31" s="441"/>
      <c r="P31" s="236"/>
      <c r="Q31" s="236"/>
      <c r="R31" s="236"/>
      <c r="S31" s="236"/>
      <c r="T31" s="236"/>
      <c r="U31" s="236"/>
      <c r="V31" s="236"/>
      <c r="W31" s="447"/>
      <c r="X31" s="448"/>
      <c r="Y31" s="448"/>
      <c r="Z31" s="441"/>
      <c r="AA31" s="164"/>
      <c r="AB31" s="164"/>
      <c r="AC31" s="164"/>
      <c r="AD31" s="164"/>
      <c r="AE31" s="442"/>
      <c r="AF31" s="443"/>
      <c r="AG31" s="443"/>
      <c r="AH31" s="426"/>
      <c r="AI31" s="449" t="s">
        <v>43</v>
      </c>
      <c r="AJ31" s="450"/>
      <c r="AK31" s="450"/>
      <c r="AL31" s="451"/>
      <c r="AM31" s="236"/>
      <c r="AN31" s="236"/>
      <c r="AO31" s="236"/>
      <c r="AP31" s="236"/>
      <c r="AQ31" s="236"/>
      <c r="AR31" s="236"/>
      <c r="AS31" s="236"/>
      <c r="AT31" s="236"/>
      <c r="AU31" s="164"/>
      <c r="AV31" s="164"/>
      <c r="AW31" s="164"/>
      <c r="AX31" s="164"/>
      <c r="AY31" s="244"/>
      <c r="AZ31" s="244"/>
      <c r="BA31" s="244"/>
      <c r="BB31" s="244"/>
      <c r="BC31" s="442" t="s">
        <v>43</v>
      </c>
      <c r="BD31" s="443"/>
      <c r="BE31" s="443"/>
      <c r="BF31" s="426"/>
      <c r="BG31" s="236"/>
      <c r="BH31" s="236"/>
      <c r="BI31" s="236"/>
      <c r="BJ31" s="337"/>
      <c r="BK31" s="428"/>
      <c r="BL31" s="428"/>
      <c r="BM31" s="428"/>
      <c r="BN31" s="428"/>
      <c r="BO31" s="428"/>
      <c r="BP31" s="428"/>
      <c r="BQ31" s="428"/>
      <c r="BR31" s="428"/>
    </row>
    <row r="32" spans="2:70" s="10" customFormat="1" ht="65.25" customHeight="1">
      <c r="B32" s="11">
        <v>17</v>
      </c>
      <c r="C32" s="50" t="s">
        <v>38</v>
      </c>
      <c r="D32" s="265" t="s">
        <v>100</v>
      </c>
      <c r="E32" s="265"/>
      <c r="F32" s="248" t="s">
        <v>101</v>
      </c>
      <c r="G32" s="248"/>
      <c r="H32" s="249" t="s">
        <v>102</v>
      </c>
      <c r="I32" s="249"/>
      <c r="J32" s="249"/>
      <c r="K32" s="249"/>
      <c r="L32" s="249"/>
      <c r="M32" s="262" t="s">
        <v>103</v>
      </c>
      <c r="N32" s="262"/>
      <c r="O32" s="441"/>
      <c r="P32" s="236"/>
      <c r="Q32" s="236"/>
      <c r="R32" s="236"/>
      <c r="S32" s="236"/>
      <c r="T32" s="236"/>
      <c r="U32" s="236"/>
      <c r="V32" s="236"/>
      <c r="W32" s="236"/>
      <c r="X32" s="236"/>
      <c r="Y32" s="236"/>
      <c r="Z32" s="236"/>
      <c r="AA32" s="431"/>
      <c r="AB32" s="431"/>
      <c r="AC32" s="431"/>
      <c r="AD32" s="431"/>
      <c r="AE32" s="431"/>
      <c r="AF32" s="431"/>
      <c r="AG32" s="431"/>
      <c r="AH32" s="431"/>
      <c r="AI32" s="236"/>
      <c r="AJ32" s="236"/>
      <c r="AK32" s="236"/>
      <c r="AL32" s="236"/>
      <c r="AM32" s="236"/>
      <c r="AN32" s="236"/>
      <c r="AO32" s="236"/>
      <c r="AP32" s="236"/>
      <c r="AQ32" s="244"/>
      <c r="AR32" s="244"/>
      <c r="AS32" s="244"/>
      <c r="AT32" s="244"/>
      <c r="AU32" s="244" t="s">
        <v>43</v>
      </c>
      <c r="AV32" s="244"/>
      <c r="AW32" s="244"/>
      <c r="AX32" s="244"/>
      <c r="AY32" s="236"/>
      <c r="AZ32" s="236"/>
      <c r="BA32" s="236"/>
      <c r="BB32" s="236"/>
      <c r="BC32" s="236"/>
      <c r="BD32" s="236"/>
      <c r="BE32" s="236"/>
      <c r="BF32" s="236"/>
      <c r="BG32" s="236"/>
      <c r="BH32" s="236"/>
      <c r="BI32" s="236"/>
      <c r="BJ32" s="337"/>
      <c r="BK32" s="428"/>
      <c r="BL32" s="428"/>
      <c r="BM32" s="428"/>
      <c r="BN32" s="428"/>
      <c r="BO32" s="428"/>
      <c r="BP32" s="428"/>
      <c r="BQ32" s="428"/>
      <c r="BR32" s="428"/>
    </row>
    <row r="33" spans="2:70" s="10" customFormat="1" ht="57.75" customHeight="1">
      <c r="B33" s="11">
        <v>18</v>
      </c>
      <c r="C33" s="50" t="s">
        <v>38</v>
      </c>
      <c r="D33" s="265" t="s">
        <v>104</v>
      </c>
      <c r="E33" s="265"/>
      <c r="F33" s="248" t="s">
        <v>105</v>
      </c>
      <c r="G33" s="248"/>
      <c r="H33" s="262" t="s">
        <v>41</v>
      </c>
      <c r="I33" s="262"/>
      <c r="J33" s="262"/>
      <c r="K33" s="262"/>
      <c r="L33" s="262"/>
      <c r="M33" s="439" t="s">
        <v>106</v>
      </c>
      <c r="N33" s="262"/>
      <c r="O33" s="441"/>
      <c r="P33" s="236"/>
      <c r="Q33" s="236"/>
      <c r="R33" s="236"/>
      <c r="S33" s="236"/>
      <c r="T33" s="236"/>
      <c r="U33" s="236"/>
      <c r="V33" s="236"/>
      <c r="W33" s="244" t="s">
        <v>43</v>
      </c>
      <c r="X33" s="244"/>
      <c r="Y33" s="244"/>
      <c r="Z33" s="244"/>
      <c r="AA33" s="431"/>
      <c r="AB33" s="431"/>
      <c r="AC33" s="431"/>
      <c r="AD33" s="431"/>
      <c r="AE33" s="236"/>
      <c r="AF33" s="236"/>
      <c r="AG33" s="236"/>
      <c r="AH33" s="236"/>
      <c r="AI33" s="164"/>
      <c r="AJ33" s="164"/>
      <c r="AK33" s="164"/>
      <c r="AL33" s="164"/>
      <c r="AM33" s="236"/>
      <c r="AN33" s="236"/>
      <c r="AO33" s="236"/>
      <c r="AP33" s="236"/>
      <c r="AQ33" s="236"/>
      <c r="AR33" s="236"/>
      <c r="AS33" s="236"/>
      <c r="AT33" s="236"/>
      <c r="AU33" s="236"/>
      <c r="AV33" s="236"/>
      <c r="AW33" s="236"/>
      <c r="AX33" s="236"/>
      <c r="AY33" s="236"/>
      <c r="AZ33" s="236"/>
      <c r="BA33" s="236"/>
      <c r="BB33" s="236"/>
      <c r="BC33" s="236"/>
      <c r="BD33" s="236"/>
      <c r="BE33" s="236"/>
      <c r="BF33" s="236"/>
      <c r="BG33" s="236"/>
      <c r="BH33" s="236"/>
      <c r="BI33" s="236"/>
      <c r="BJ33" s="337"/>
      <c r="BK33" s="428"/>
      <c r="BL33" s="428"/>
      <c r="BM33" s="428"/>
      <c r="BN33" s="428"/>
      <c r="BO33" s="428"/>
      <c r="BP33" s="428"/>
      <c r="BQ33" s="428"/>
      <c r="BR33" s="428"/>
    </row>
    <row r="34" spans="2:70" s="10" customFormat="1" ht="113.25" customHeight="1">
      <c r="B34" s="11">
        <v>19</v>
      </c>
      <c r="C34" s="50" t="s">
        <v>38</v>
      </c>
      <c r="D34" s="265" t="s">
        <v>107</v>
      </c>
      <c r="E34" s="265"/>
      <c r="F34" s="248" t="s">
        <v>108</v>
      </c>
      <c r="G34" s="248"/>
      <c r="H34" s="249" t="s">
        <v>62</v>
      </c>
      <c r="I34" s="249"/>
      <c r="J34" s="249"/>
      <c r="K34" s="249"/>
      <c r="L34" s="249"/>
      <c r="M34" s="262" t="s">
        <v>109</v>
      </c>
      <c r="N34" s="262"/>
      <c r="O34" s="441"/>
      <c r="P34" s="236"/>
      <c r="Q34" s="236"/>
      <c r="R34" s="236"/>
      <c r="S34" s="236"/>
      <c r="T34" s="236"/>
      <c r="U34" s="236"/>
      <c r="V34" s="236"/>
      <c r="W34" s="236"/>
      <c r="X34" s="236"/>
      <c r="Y34" s="236"/>
      <c r="Z34" s="236"/>
      <c r="AA34" s="431"/>
      <c r="AB34" s="431"/>
      <c r="AC34" s="431"/>
      <c r="AD34" s="431"/>
      <c r="AE34" s="236"/>
      <c r="AF34" s="236"/>
      <c r="AG34" s="236"/>
      <c r="AH34" s="236"/>
      <c r="AI34" s="236"/>
      <c r="AJ34" s="236"/>
      <c r="AK34" s="236"/>
      <c r="AL34" s="236"/>
      <c r="AM34" s="236"/>
      <c r="AN34" s="236"/>
      <c r="AO34" s="236"/>
      <c r="AP34" s="236"/>
      <c r="AQ34" s="236"/>
      <c r="AR34" s="236"/>
      <c r="AS34" s="236"/>
      <c r="AT34" s="236"/>
      <c r="AU34" s="244" t="s">
        <v>43</v>
      </c>
      <c r="AV34" s="244"/>
      <c r="AW34" s="244"/>
      <c r="AX34" s="244"/>
      <c r="AY34" s="236"/>
      <c r="AZ34" s="236"/>
      <c r="BA34" s="236"/>
      <c r="BB34" s="236"/>
      <c r="BC34" s="236"/>
      <c r="BD34" s="236"/>
      <c r="BE34" s="236"/>
      <c r="BF34" s="236"/>
      <c r="BG34" s="236"/>
      <c r="BH34" s="236"/>
      <c r="BI34" s="236"/>
      <c r="BJ34" s="337"/>
      <c r="BK34" s="428"/>
      <c r="BL34" s="428"/>
      <c r="BM34" s="428"/>
      <c r="BN34" s="428"/>
      <c r="BO34" s="428"/>
      <c r="BP34" s="428"/>
      <c r="BQ34" s="428"/>
      <c r="BR34" s="428"/>
    </row>
    <row r="35" spans="2:70" s="10" customFormat="1" ht="123.75" customHeight="1">
      <c r="B35" s="11">
        <v>20</v>
      </c>
      <c r="C35" s="50" t="s">
        <v>38</v>
      </c>
      <c r="D35" s="265" t="s">
        <v>110</v>
      </c>
      <c r="E35" s="265"/>
      <c r="F35" s="248" t="s">
        <v>111</v>
      </c>
      <c r="G35" s="248"/>
      <c r="H35" s="249" t="s">
        <v>112</v>
      </c>
      <c r="I35" s="249"/>
      <c r="J35" s="249"/>
      <c r="K35" s="249"/>
      <c r="L35" s="249"/>
      <c r="M35" s="262" t="s">
        <v>113</v>
      </c>
      <c r="N35" s="262"/>
      <c r="O35" s="441"/>
      <c r="P35" s="236"/>
      <c r="Q35" s="236"/>
      <c r="R35" s="236"/>
      <c r="S35" s="236"/>
      <c r="T35" s="236"/>
      <c r="U35" s="236"/>
      <c r="V35" s="236"/>
      <c r="W35" s="236"/>
      <c r="X35" s="236"/>
      <c r="Y35" s="236"/>
      <c r="Z35" s="236"/>
      <c r="AA35" s="431"/>
      <c r="AB35" s="431"/>
      <c r="AC35" s="431"/>
      <c r="AD35" s="431"/>
      <c r="AE35" s="236"/>
      <c r="AF35" s="236"/>
      <c r="AG35" s="236"/>
      <c r="AH35" s="236"/>
      <c r="AI35" s="244" t="s">
        <v>43</v>
      </c>
      <c r="AJ35" s="244"/>
      <c r="AK35" s="244"/>
      <c r="AL35" s="244"/>
      <c r="AM35" s="164"/>
      <c r="AN35" s="164"/>
      <c r="AO35" s="164"/>
      <c r="AP35" s="164"/>
      <c r="AQ35" s="236"/>
      <c r="AR35" s="236"/>
      <c r="AS35" s="236"/>
      <c r="AT35" s="236"/>
      <c r="AU35" s="236"/>
      <c r="AV35" s="236"/>
      <c r="AW35" s="236"/>
      <c r="AX35" s="236"/>
      <c r="AY35" s="236"/>
      <c r="AZ35" s="236"/>
      <c r="BA35" s="236"/>
      <c r="BB35" s="236"/>
      <c r="BC35" s="236"/>
      <c r="BD35" s="236"/>
      <c r="BE35" s="236"/>
      <c r="BF35" s="236"/>
      <c r="BG35" s="236"/>
      <c r="BH35" s="236"/>
      <c r="BI35" s="236"/>
      <c r="BJ35" s="337"/>
      <c r="BK35" s="428"/>
      <c r="BL35" s="428"/>
      <c r="BM35" s="428"/>
      <c r="BN35" s="428"/>
      <c r="BO35" s="428"/>
      <c r="BP35" s="428"/>
      <c r="BQ35" s="428"/>
      <c r="BR35" s="428"/>
    </row>
    <row r="36" spans="2:70" s="10" customFormat="1" ht="97.5" customHeight="1">
      <c r="B36" s="11">
        <v>21</v>
      </c>
      <c r="C36" s="50" t="s">
        <v>38</v>
      </c>
      <c r="D36" s="265" t="s">
        <v>114</v>
      </c>
      <c r="E36" s="265"/>
      <c r="F36" s="248" t="s">
        <v>115</v>
      </c>
      <c r="G36" s="248"/>
      <c r="H36" s="249" t="s">
        <v>112</v>
      </c>
      <c r="I36" s="249"/>
      <c r="J36" s="249"/>
      <c r="K36" s="249"/>
      <c r="L36" s="249"/>
      <c r="M36" s="262" t="s">
        <v>103</v>
      </c>
      <c r="N36" s="262"/>
      <c r="O36" s="441"/>
      <c r="P36" s="236"/>
      <c r="Q36" s="236"/>
      <c r="R36" s="236"/>
      <c r="S36" s="236"/>
      <c r="T36" s="236"/>
      <c r="U36" s="236"/>
      <c r="V36" s="236"/>
      <c r="W36" s="236"/>
      <c r="X36" s="236"/>
      <c r="Y36" s="236"/>
      <c r="Z36" s="236"/>
      <c r="AA36" s="431"/>
      <c r="AB36" s="431"/>
      <c r="AC36" s="431"/>
      <c r="AD36" s="431"/>
      <c r="AE36" s="236"/>
      <c r="AF36" s="236"/>
      <c r="AG36" s="236"/>
      <c r="AH36" s="236"/>
      <c r="AI36" s="236"/>
      <c r="AJ36" s="236"/>
      <c r="AK36" s="236"/>
      <c r="AL36" s="236"/>
      <c r="AM36" s="236"/>
      <c r="AN36" s="236"/>
      <c r="AO36" s="236"/>
      <c r="AP36" s="236"/>
      <c r="AQ36" s="236"/>
      <c r="AR36" s="236"/>
      <c r="AS36" s="236"/>
      <c r="AT36" s="236"/>
      <c r="AU36" s="236"/>
      <c r="AV36" s="236"/>
      <c r="AW36" s="236"/>
      <c r="AX36" s="236"/>
      <c r="AY36" s="164"/>
      <c r="AZ36" s="164"/>
      <c r="BA36" s="164"/>
      <c r="BB36" s="164"/>
      <c r="BC36" s="244" t="s">
        <v>43</v>
      </c>
      <c r="BD36" s="244"/>
      <c r="BE36" s="244"/>
      <c r="BF36" s="244"/>
      <c r="BG36" s="236"/>
      <c r="BH36" s="236"/>
      <c r="BI36" s="236"/>
      <c r="BJ36" s="337"/>
      <c r="BK36" s="428"/>
      <c r="BL36" s="428"/>
      <c r="BM36" s="428"/>
      <c r="BN36" s="428"/>
      <c r="BO36" s="428"/>
      <c r="BP36" s="428"/>
      <c r="BQ36" s="428"/>
      <c r="BR36" s="428"/>
    </row>
    <row r="37" spans="2:70" s="10" customFormat="1" ht="60" customHeight="1">
      <c r="B37" s="11">
        <v>22</v>
      </c>
      <c r="C37" s="50" t="s">
        <v>38</v>
      </c>
      <c r="D37" s="265" t="s">
        <v>116</v>
      </c>
      <c r="E37" s="265"/>
      <c r="F37" s="248" t="s">
        <v>117</v>
      </c>
      <c r="G37" s="248"/>
      <c r="H37" s="249" t="s">
        <v>62</v>
      </c>
      <c r="I37" s="249"/>
      <c r="J37" s="249"/>
      <c r="K37" s="249"/>
      <c r="L37" s="249"/>
      <c r="M37" s="440" t="s">
        <v>118</v>
      </c>
      <c r="N37" s="435"/>
      <c r="O37" s="441"/>
      <c r="P37" s="236"/>
      <c r="Q37" s="236"/>
      <c r="R37" s="236"/>
      <c r="S37" s="236"/>
      <c r="T37" s="236"/>
      <c r="U37" s="236"/>
      <c r="V37" s="236"/>
      <c r="W37" s="236"/>
      <c r="X37" s="236"/>
      <c r="Y37" s="236"/>
      <c r="Z37" s="236"/>
      <c r="AA37" s="431"/>
      <c r="AB37" s="431"/>
      <c r="AC37" s="431"/>
      <c r="AD37" s="431"/>
      <c r="AE37" s="236"/>
      <c r="AF37" s="236"/>
      <c r="AG37" s="236"/>
      <c r="AH37" s="236"/>
      <c r="AI37" s="236"/>
      <c r="AJ37" s="236"/>
      <c r="AK37" s="236"/>
      <c r="AL37" s="236"/>
      <c r="AM37" s="236"/>
      <c r="AN37" s="236"/>
      <c r="AO37" s="236"/>
      <c r="AP37" s="236"/>
      <c r="AQ37" s="244" t="s">
        <v>43</v>
      </c>
      <c r="AR37" s="244"/>
      <c r="AS37" s="244"/>
      <c r="AT37" s="244"/>
      <c r="AU37" s="236"/>
      <c r="AV37" s="236"/>
      <c r="AW37" s="236"/>
      <c r="AX37" s="236"/>
      <c r="AY37" s="236"/>
      <c r="AZ37" s="236"/>
      <c r="BA37" s="236"/>
      <c r="BB37" s="236"/>
      <c r="BC37" s="236"/>
      <c r="BD37" s="236"/>
      <c r="BE37" s="236"/>
      <c r="BF37" s="236"/>
      <c r="BG37" s="236"/>
      <c r="BH37" s="236"/>
      <c r="BI37" s="236"/>
      <c r="BJ37" s="337"/>
      <c r="BK37" s="428"/>
      <c r="BL37" s="428"/>
      <c r="BM37" s="428"/>
      <c r="BN37" s="428"/>
      <c r="BO37" s="428"/>
      <c r="BP37" s="428"/>
      <c r="BQ37" s="428"/>
      <c r="BR37" s="428"/>
    </row>
    <row r="38" spans="2:70" s="10" customFormat="1" ht="63.75" customHeight="1">
      <c r="B38" s="11">
        <v>23</v>
      </c>
      <c r="C38" s="50" t="s">
        <v>38</v>
      </c>
      <c r="D38" s="265" t="s">
        <v>337</v>
      </c>
      <c r="E38" s="265"/>
      <c r="F38" s="248" t="s">
        <v>340</v>
      </c>
      <c r="G38" s="248"/>
      <c r="H38" s="249" t="s">
        <v>121</v>
      </c>
      <c r="I38" s="249"/>
      <c r="J38" s="249"/>
      <c r="K38" s="249"/>
      <c r="L38" s="249"/>
      <c r="M38" s="440" t="s">
        <v>122</v>
      </c>
      <c r="N38" s="435"/>
      <c r="O38" s="441"/>
      <c r="P38" s="236"/>
      <c r="Q38" s="236"/>
      <c r="R38" s="236"/>
      <c r="S38" s="236"/>
      <c r="T38" s="236"/>
      <c r="U38" s="236"/>
      <c r="V38" s="236"/>
      <c r="W38" s="236"/>
      <c r="X38" s="236"/>
      <c r="Y38" s="236"/>
      <c r="Z38" s="236"/>
      <c r="AA38" s="431"/>
      <c r="AB38" s="431"/>
      <c r="AC38" s="431"/>
      <c r="AD38" s="431"/>
      <c r="AE38" s="244" t="s">
        <v>43</v>
      </c>
      <c r="AF38" s="244"/>
      <c r="AG38" s="244"/>
      <c r="AH38" s="244"/>
      <c r="AI38" s="236"/>
      <c r="AJ38" s="236"/>
      <c r="AK38" s="236"/>
      <c r="AL38" s="236"/>
      <c r="AM38" s="236"/>
      <c r="AN38" s="236"/>
      <c r="AO38" s="236"/>
      <c r="AP38" s="236"/>
      <c r="AQ38" s="236"/>
      <c r="AR38" s="236"/>
      <c r="AS38" s="236"/>
      <c r="AT38" s="236"/>
      <c r="AU38" s="236"/>
      <c r="AV38" s="236"/>
      <c r="AW38" s="236"/>
      <c r="AX38" s="236"/>
      <c r="AY38" s="236"/>
      <c r="AZ38" s="236"/>
      <c r="BA38" s="236"/>
      <c r="BB38" s="236"/>
      <c r="BC38" s="236"/>
      <c r="BD38" s="236"/>
      <c r="BE38" s="236"/>
      <c r="BF38" s="236"/>
      <c r="BG38" s="236"/>
      <c r="BH38" s="236"/>
      <c r="BI38" s="236"/>
      <c r="BJ38" s="337"/>
      <c r="BK38" s="428"/>
      <c r="BL38" s="428"/>
      <c r="BM38" s="428"/>
      <c r="BN38" s="428"/>
      <c r="BO38" s="428"/>
      <c r="BP38" s="428"/>
      <c r="BQ38" s="428"/>
      <c r="BR38" s="428"/>
    </row>
    <row r="39" spans="2:70" s="10" customFormat="1" ht="63.75" customHeight="1">
      <c r="B39" s="11">
        <v>24</v>
      </c>
      <c r="C39" s="28" t="s">
        <v>38</v>
      </c>
      <c r="D39" s="275" t="s">
        <v>123</v>
      </c>
      <c r="E39" s="275"/>
      <c r="F39" s="251" t="s">
        <v>124</v>
      </c>
      <c r="G39" s="251"/>
      <c r="H39" s="252" t="s">
        <v>65</v>
      </c>
      <c r="I39" s="252"/>
      <c r="J39" s="252"/>
      <c r="K39" s="252"/>
      <c r="L39" s="252"/>
      <c r="M39" s="262" t="s">
        <v>109</v>
      </c>
      <c r="N39" s="262"/>
      <c r="O39" s="459"/>
      <c r="P39" s="418"/>
      <c r="Q39" s="418"/>
      <c r="R39" s="418"/>
      <c r="S39" s="418"/>
      <c r="T39" s="418"/>
      <c r="U39" s="418"/>
      <c r="V39" s="418"/>
      <c r="W39" s="418"/>
      <c r="X39" s="418"/>
      <c r="Y39" s="418"/>
      <c r="Z39" s="418"/>
      <c r="AA39" s="452"/>
      <c r="AB39" s="452"/>
      <c r="AC39" s="452"/>
      <c r="AD39" s="452"/>
      <c r="AE39" s="418"/>
      <c r="AF39" s="418"/>
      <c r="AG39" s="418"/>
      <c r="AH39" s="418"/>
      <c r="AI39" s="418"/>
      <c r="AJ39" s="418"/>
      <c r="AK39" s="418"/>
      <c r="AL39" s="418"/>
      <c r="AM39" s="418"/>
      <c r="AN39" s="418"/>
      <c r="AO39" s="418"/>
      <c r="AP39" s="418"/>
      <c r="AQ39" s="418"/>
      <c r="AR39" s="418"/>
      <c r="AS39" s="418"/>
      <c r="AT39" s="418"/>
      <c r="AU39" s="418"/>
      <c r="AV39" s="418"/>
      <c r="AW39" s="418"/>
      <c r="AX39" s="418"/>
      <c r="AY39" s="418"/>
      <c r="AZ39" s="418"/>
      <c r="BA39" s="418"/>
      <c r="BB39" s="418"/>
      <c r="BC39" s="456" t="s">
        <v>43</v>
      </c>
      <c r="BD39" s="456"/>
      <c r="BE39" s="456"/>
      <c r="BF39" s="456"/>
      <c r="BG39" s="418"/>
      <c r="BH39" s="418"/>
      <c r="BI39" s="418"/>
      <c r="BJ39" s="419"/>
      <c r="BK39" s="428"/>
      <c r="BL39" s="428"/>
      <c r="BM39" s="428"/>
      <c r="BN39" s="428"/>
      <c r="BO39" s="428"/>
      <c r="BP39" s="428"/>
      <c r="BQ39" s="428"/>
      <c r="BR39" s="428"/>
    </row>
    <row r="40" spans="2:70" s="10" customFormat="1" ht="86.25" customHeight="1" thickBot="1">
      <c r="B40" s="11">
        <v>25</v>
      </c>
      <c r="C40" s="28" t="s">
        <v>38</v>
      </c>
      <c r="D40" s="280" t="s">
        <v>125</v>
      </c>
      <c r="E40" s="281"/>
      <c r="F40" s="282" t="s">
        <v>341</v>
      </c>
      <c r="G40" s="283"/>
      <c r="H40" s="282" t="s">
        <v>127</v>
      </c>
      <c r="I40" s="284"/>
      <c r="J40" s="284"/>
      <c r="K40" s="284"/>
      <c r="L40" s="283"/>
      <c r="M40" s="457" t="s">
        <v>106</v>
      </c>
      <c r="N40" s="458"/>
      <c r="O40" s="459"/>
      <c r="P40" s="418"/>
      <c r="Q40" s="418"/>
      <c r="R40" s="418"/>
      <c r="S40" s="418"/>
      <c r="T40" s="418"/>
      <c r="U40" s="418"/>
      <c r="V40" s="418"/>
      <c r="W40" s="418"/>
      <c r="X40" s="418"/>
      <c r="Y40" s="418"/>
      <c r="Z40" s="418"/>
      <c r="AA40" s="452"/>
      <c r="AB40" s="452"/>
      <c r="AC40" s="452"/>
      <c r="AD40" s="452"/>
      <c r="AE40" s="418"/>
      <c r="AF40" s="418"/>
      <c r="AG40" s="418"/>
      <c r="AH40" s="418"/>
      <c r="AI40" s="453"/>
      <c r="AJ40" s="454"/>
      <c r="AK40" s="454"/>
      <c r="AL40" s="455"/>
      <c r="AM40" s="456" t="s">
        <v>43</v>
      </c>
      <c r="AN40" s="456"/>
      <c r="AO40" s="456"/>
      <c r="AP40" s="456"/>
      <c r="AQ40" s="418"/>
      <c r="AR40" s="418"/>
      <c r="AS40" s="418"/>
      <c r="AT40" s="418"/>
      <c r="AU40" s="418"/>
      <c r="AV40" s="418"/>
      <c r="AW40" s="418"/>
      <c r="AX40" s="418"/>
      <c r="AY40" s="418"/>
      <c r="AZ40" s="418"/>
      <c r="BA40" s="418"/>
      <c r="BB40" s="418"/>
      <c r="BC40" s="418"/>
      <c r="BD40" s="418"/>
      <c r="BE40" s="418"/>
      <c r="BF40" s="418"/>
      <c r="BG40" s="418"/>
      <c r="BH40" s="418"/>
      <c r="BI40" s="418"/>
      <c r="BJ40" s="419"/>
      <c r="BK40" s="428"/>
      <c r="BL40" s="428"/>
      <c r="BM40" s="428"/>
      <c r="BN40" s="428"/>
      <c r="BO40" s="428"/>
      <c r="BP40" s="428"/>
      <c r="BQ40" s="428"/>
      <c r="BR40" s="428"/>
    </row>
    <row r="41" spans="2:70" s="10" customFormat="1" ht="15" customHeight="1" thickBot="1">
      <c r="B41" s="245" t="s">
        <v>128</v>
      </c>
      <c r="C41" s="246"/>
      <c r="D41" s="246"/>
      <c r="E41" s="246"/>
      <c r="F41" s="246"/>
      <c r="G41" s="246"/>
      <c r="H41" s="246"/>
      <c r="I41" s="246"/>
      <c r="J41" s="246"/>
      <c r="K41" s="246"/>
      <c r="L41" s="246"/>
      <c r="M41" s="246"/>
      <c r="N41" s="246"/>
      <c r="O41" s="246"/>
      <c r="P41" s="246"/>
      <c r="Q41" s="246"/>
      <c r="R41" s="246"/>
      <c r="S41" s="246"/>
      <c r="T41" s="246"/>
      <c r="U41" s="246"/>
      <c r="V41" s="246"/>
      <c r="W41" s="246"/>
      <c r="X41" s="246"/>
      <c r="Y41" s="246"/>
      <c r="Z41" s="246"/>
      <c r="AA41" s="246"/>
      <c r="AB41" s="246"/>
      <c r="AC41" s="246"/>
      <c r="AD41" s="246"/>
      <c r="AE41" s="246"/>
      <c r="AF41" s="246"/>
      <c r="AG41" s="246"/>
      <c r="AH41" s="246"/>
      <c r="AI41" s="246"/>
      <c r="AJ41" s="246"/>
      <c r="AK41" s="246"/>
      <c r="AL41" s="246"/>
      <c r="AM41" s="246"/>
      <c r="AN41" s="246"/>
      <c r="AO41" s="246"/>
      <c r="AP41" s="246"/>
      <c r="AQ41" s="246"/>
      <c r="AR41" s="246"/>
      <c r="AS41" s="246"/>
      <c r="AT41" s="246"/>
      <c r="AU41" s="246"/>
      <c r="AV41" s="246"/>
      <c r="AW41" s="246"/>
      <c r="AX41" s="246"/>
      <c r="AY41" s="246"/>
      <c r="AZ41" s="246"/>
      <c r="BA41" s="246"/>
      <c r="BB41" s="246"/>
      <c r="BC41" s="246"/>
      <c r="BD41" s="246"/>
      <c r="BE41" s="246"/>
      <c r="BF41" s="246"/>
      <c r="BG41" s="246"/>
      <c r="BH41" s="246"/>
      <c r="BI41" s="246"/>
      <c r="BJ41" s="247"/>
      <c r="BK41" s="142"/>
      <c r="BL41" s="142"/>
      <c r="BM41" s="142"/>
      <c r="BN41" s="142"/>
      <c r="BO41" s="142"/>
      <c r="BP41" s="142"/>
      <c r="BQ41" s="142"/>
      <c r="BR41" s="142"/>
    </row>
    <row r="42" spans="2:70" s="10" customFormat="1" ht="41.25" customHeight="1" thickBot="1">
      <c r="B42" s="29" t="s">
        <v>20</v>
      </c>
      <c r="C42" s="27" t="s">
        <v>21</v>
      </c>
      <c r="D42" s="229" t="s">
        <v>22</v>
      </c>
      <c r="E42" s="229"/>
      <c r="F42" s="229" t="s">
        <v>23</v>
      </c>
      <c r="G42" s="229"/>
      <c r="H42" s="229" t="s">
        <v>24</v>
      </c>
      <c r="I42" s="229"/>
      <c r="J42" s="229"/>
      <c r="K42" s="229"/>
      <c r="L42" s="229"/>
      <c r="M42" s="229" t="s">
        <v>25</v>
      </c>
      <c r="N42" s="229"/>
      <c r="O42" s="229" t="s">
        <v>26</v>
      </c>
      <c r="P42" s="229"/>
      <c r="Q42" s="229"/>
      <c r="R42" s="229"/>
      <c r="S42" s="229" t="s">
        <v>27</v>
      </c>
      <c r="T42" s="229"/>
      <c r="U42" s="229"/>
      <c r="V42" s="229"/>
      <c r="W42" s="229" t="s">
        <v>28</v>
      </c>
      <c r="X42" s="229"/>
      <c r="Y42" s="229"/>
      <c r="Z42" s="229"/>
      <c r="AA42" s="229" t="s">
        <v>308</v>
      </c>
      <c r="AB42" s="229"/>
      <c r="AC42" s="229"/>
      <c r="AD42" s="229"/>
      <c r="AE42" s="229" t="s">
        <v>30</v>
      </c>
      <c r="AF42" s="229"/>
      <c r="AG42" s="229"/>
      <c r="AH42" s="229"/>
      <c r="AI42" s="229" t="s">
        <v>31</v>
      </c>
      <c r="AJ42" s="229"/>
      <c r="AK42" s="229"/>
      <c r="AL42" s="229"/>
      <c r="AM42" s="229" t="s">
        <v>32</v>
      </c>
      <c r="AN42" s="229"/>
      <c r="AO42" s="229"/>
      <c r="AP42" s="229"/>
      <c r="AQ42" s="229" t="s">
        <v>33</v>
      </c>
      <c r="AR42" s="229"/>
      <c r="AS42" s="229"/>
      <c r="AT42" s="229"/>
      <c r="AU42" s="229" t="s">
        <v>34</v>
      </c>
      <c r="AV42" s="229"/>
      <c r="AW42" s="229"/>
      <c r="AX42" s="229"/>
      <c r="AY42" s="229" t="s">
        <v>35</v>
      </c>
      <c r="AZ42" s="229"/>
      <c r="BA42" s="229"/>
      <c r="BB42" s="229"/>
      <c r="BC42" s="229" t="s">
        <v>36</v>
      </c>
      <c r="BD42" s="229"/>
      <c r="BE42" s="229"/>
      <c r="BF42" s="229"/>
      <c r="BG42" s="229" t="s">
        <v>37</v>
      </c>
      <c r="BH42" s="229"/>
      <c r="BI42" s="229"/>
      <c r="BJ42" s="279"/>
      <c r="BK42" s="142"/>
      <c r="BL42" s="142"/>
      <c r="BM42" s="142"/>
      <c r="BN42" s="142"/>
      <c r="BO42" s="142"/>
      <c r="BP42" s="142"/>
      <c r="BQ42" s="142"/>
      <c r="BR42" s="142"/>
    </row>
    <row r="43" spans="2:70" s="10" customFormat="1" ht="63" customHeight="1">
      <c r="B43" s="32">
        <v>1</v>
      </c>
      <c r="C43" s="47" t="s">
        <v>129</v>
      </c>
      <c r="D43" s="293" t="s">
        <v>370</v>
      </c>
      <c r="E43" s="293"/>
      <c r="F43" s="294" t="s">
        <v>363</v>
      </c>
      <c r="G43" s="294"/>
      <c r="H43" s="294" t="s">
        <v>318</v>
      </c>
      <c r="I43" s="294"/>
      <c r="J43" s="294"/>
      <c r="K43" s="294"/>
      <c r="L43" s="294"/>
      <c r="M43" s="469" t="s">
        <v>343</v>
      </c>
      <c r="N43" s="469"/>
      <c r="O43" s="460"/>
      <c r="P43" s="460"/>
      <c r="Q43" s="460"/>
      <c r="R43" s="460"/>
      <c r="S43" s="460"/>
      <c r="T43" s="460"/>
      <c r="U43" s="460"/>
      <c r="V43" s="460"/>
      <c r="W43" s="462"/>
      <c r="X43" s="462"/>
      <c r="Y43" s="462"/>
      <c r="Z43" s="462"/>
      <c r="AA43" s="463"/>
      <c r="AB43" s="463"/>
      <c r="AC43" s="463"/>
      <c r="AD43" s="463"/>
      <c r="AE43" s="463"/>
      <c r="AF43" s="463"/>
      <c r="AG43" s="463"/>
      <c r="AH43" s="463"/>
      <c r="AI43" s="464"/>
      <c r="AJ43" s="464"/>
      <c r="AK43" s="464"/>
      <c r="AL43" s="464"/>
      <c r="AM43" s="464"/>
      <c r="AN43" s="464"/>
      <c r="AO43" s="464"/>
      <c r="AP43" s="464"/>
      <c r="AQ43" s="464"/>
      <c r="AR43" s="464"/>
      <c r="AS43" s="464"/>
      <c r="AT43" s="464"/>
      <c r="AU43" s="464"/>
      <c r="AV43" s="464"/>
      <c r="AW43" s="464"/>
      <c r="AX43" s="464"/>
      <c r="AY43" s="464" t="s">
        <v>43</v>
      </c>
      <c r="AZ43" s="464"/>
      <c r="BA43" s="464"/>
      <c r="BB43" s="464"/>
      <c r="BC43" s="467"/>
      <c r="BD43" s="467"/>
      <c r="BE43" s="467"/>
      <c r="BF43" s="467"/>
      <c r="BG43" s="460"/>
      <c r="BH43" s="460"/>
      <c r="BI43" s="460"/>
      <c r="BJ43" s="461"/>
      <c r="BK43" s="432"/>
      <c r="BL43" s="432"/>
      <c r="BM43" s="432"/>
      <c r="BN43" s="432"/>
      <c r="BO43" s="432"/>
      <c r="BP43" s="432"/>
      <c r="BQ43" s="432"/>
      <c r="BR43" s="432"/>
    </row>
    <row r="44" spans="2:70" s="10" customFormat="1" ht="87.75" customHeight="1">
      <c r="B44" s="30">
        <v>2</v>
      </c>
      <c r="C44" s="42" t="s">
        <v>129</v>
      </c>
      <c r="D44" s="265" t="s">
        <v>342</v>
      </c>
      <c r="E44" s="265"/>
      <c r="F44" s="288" t="s">
        <v>364</v>
      </c>
      <c r="G44" s="288"/>
      <c r="H44" s="262" t="s">
        <v>127</v>
      </c>
      <c r="I44" s="262"/>
      <c r="J44" s="262"/>
      <c r="K44" s="262"/>
      <c r="L44" s="262"/>
      <c r="M44" s="439" t="s">
        <v>344</v>
      </c>
      <c r="N44" s="439"/>
      <c r="O44" s="231"/>
      <c r="P44" s="231"/>
      <c r="Q44" s="231"/>
      <c r="R44" s="231"/>
      <c r="S44" s="504"/>
      <c r="T44" s="504"/>
      <c r="U44" s="504"/>
      <c r="V44" s="504"/>
      <c r="W44" s="466"/>
      <c r="X44" s="466"/>
      <c r="Y44" s="466"/>
      <c r="Z44" s="466"/>
      <c r="AA44" s="466"/>
      <c r="AB44" s="466"/>
      <c r="AC44" s="466"/>
      <c r="AD44" s="466"/>
      <c r="AE44" s="466"/>
      <c r="AF44" s="466"/>
      <c r="AG44" s="466"/>
      <c r="AH44" s="466"/>
      <c r="AI44" s="466" t="s">
        <v>43</v>
      </c>
      <c r="AJ44" s="466"/>
      <c r="AK44" s="466"/>
      <c r="AL44" s="466"/>
      <c r="AM44" s="231"/>
      <c r="AN44" s="231"/>
      <c r="AO44" s="231"/>
      <c r="AP44" s="231"/>
      <c r="AQ44" s="231"/>
      <c r="AR44" s="231"/>
      <c r="AS44" s="231"/>
      <c r="AT44" s="231"/>
      <c r="AU44" s="236"/>
      <c r="AV44" s="236"/>
      <c r="AW44" s="236"/>
      <c r="AX44" s="236"/>
      <c r="AY44" s="236"/>
      <c r="AZ44" s="236"/>
      <c r="BA44" s="236"/>
      <c r="BB44" s="236"/>
      <c r="BC44" s="236"/>
      <c r="BD44" s="236"/>
      <c r="BE44" s="236"/>
      <c r="BF44" s="236"/>
      <c r="BG44" s="231"/>
      <c r="BH44" s="231"/>
      <c r="BI44" s="231"/>
      <c r="BJ44" s="414"/>
      <c r="BK44" s="432"/>
      <c r="BL44" s="432"/>
      <c r="BM44" s="432"/>
      <c r="BN44" s="432"/>
      <c r="BO44" s="432"/>
      <c r="BP44" s="432"/>
      <c r="BQ44" s="432"/>
      <c r="BR44" s="432"/>
    </row>
    <row r="45" spans="2:70" s="10" customFormat="1" ht="87.75" customHeight="1">
      <c r="B45" s="30">
        <v>3</v>
      </c>
      <c r="C45" s="42" t="s">
        <v>129</v>
      </c>
      <c r="D45" s="265" t="s">
        <v>346</v>
      </c>
      <c r="E45" s="265"/>
      <c r="F45" s="288"/>
      <c r="G45" s="288"/>
      <c r="H45" s="262" t="s">
        <v>127</v>
      </c>
      <c r="I45" s="262"/>
      <c r="J45" s="262"/>
      <c r="K45" s="262"/>
      <c r="L45" s="262"/>
      <c r="M45" s="439" t="s">
        <v>345</v>
      </c>
      <c r="N45" s="439"/>
      <c r="O45" s="466"/>
      <c r="P45" s="466"/>
      <c r="Q45" s="466"/>
      <c r="R45" s="466"/>
      <c r="S45" s="466"/>
      <c r="T45" s="466"/>
      <c r="U45" s="466"/>
      <c r="V45" s="466"/>
      <c r="W45" s="466"/>
      <c r="X45" s="466"/>
      <c r="Y45" s="466"/>
      <c r="Z45" s="466"/>
      <c r="AA45" s="466"/>
      <c r="AB45" s="466"/>
      <c r="AC45" s="466"/>
      <c r="AD45" s="466"/>
      <c r="AE45" s="466"/>
      <c r="AF45" s="466"/>
      <c r="AG45" s="466"/>
      <c r="AH45" s="466"/>
      <c r="AI45" s="466"/>
      <c r="AJ45" s="466"/>
      <c r="AK45" s="466"/>
      <c r="AL45" s="466"/>
      <c r="AM45" s="466"/>
      <c r="AN45" s="466"/>
      <c r="AO45" s="466"/>
      <c r="AP45" s="466"/>
      <c r="AQ45" s="466"/>
      <c r="AR45" s="466"/>
      <c r="AS45" s="466"/>
      <c r="AT45" s="466"/>
      <c r="AU45" s="244"/>
      <c r="AV45" s="244"/>
      <c r="AW45" s="244"/>
      <c r="AX45" s="244"/>
      <c r="AY45" s="244"/>
      <c r="AZ45" s="244"/>
      <c r="BA45" s="244"/>
      <c r="BB45" s="244"/>
      <c r="BC45" s="244"/>
      <c r="BD45" s="244"/>
      <c r="BE45" s="244"/>
      <c r="BF45" s="244"/>
      <c r="BG45" s="466"/>
      <c r="BH45" s="466"/>
      <c r="BI45" s="466"/>
      <c r="BJ45" s="503"/>
      <c r="BK45" s="155"/>
      <c r="BL45" s="155"/>
      <c r="BM45" s="155"/>
      <c r="BN45" s="155"/>
      <c r="BO45" s="155"/>
      <c r="BP45" s="155"/>
      <c r="BQ45" s="155"/>
      <c r="BR45" s="155"/>
    </row>
    <row r="46" spans="2:70" s="10" customFormat="1" ht="52.5" customHeight="1">
      <c r="B46" s="30">
        <v>1</v>
      </c>
      <c r="C46" s="42" t="s">
        <v>139</v>
      </c>
      <c r="D46" s="262" t="s">
        <v>140</v>
      </c>
      <c r="E46" s="262"/>
      <c r="F46" s="262" t="s">
        <v>141</v>
      </c>
      <c r="G46" s="262"/>
      <c r="H46" s="262" t="s">
        <v>142</v>
      </c>
      <c r="I46" s="262"/>
      <c r="J46" s="262"/>
      <c r="K46" s="262"/>
      <c r="L46" s="262"/>
      <c r="M46" s="434" t="s">
        <v>356</v>
      </c>
      <c r="N46" s="262"/>
      <c r="O46" s="236"/>
      <c r="P46" s="236"/>
      <c r="Q46" s="236"/>
      <c r="R46" s="236"/>
      <c r="S46" s="499" t="s">
        <v>43</v>
      </c>
      <c r="T46" s="499"/>
      <c r="U46" s="499"/>
      <c r="V46" s="499"/>
      <c r="W46" s="236"/>
      <c r="X46" s="236"/>
      <c r="Y46" s="236"/>
      <c r="Z46" s="236"/>
      <c r="AA46" s="470" t="s">
        <v>43</v>
      </c>
      <c r="AB46" s="438"/>
      <c r="AC46" s="438"/>
      <c r="AD46" s="438"/>
      <c r="AE46" s="236"/>
      <c r="AF46" s="236"/>
      <c r="AG46" s="236"/>
      <c r="AH46" s="236"/>
      <c r="AI46" s="244" t="s">
        <v>43</v>
      </c>
      <c r="AJ46" s="244"/>
      <c r="AK46" s="244"/>
      <c r="AL46" s="244"/>
      <c r="AM46" s="236"/>
      <c r="AN46" s="236"/>
      <c r="AO46" s="236"/>
      <c r="AP46" s="236"/>
      <c r="AQ46" s="244" t="s">
        <v>43</v>
      </c>
      <c r="AR46" s="244"/>
      <c r="AS46" s="244"/>
      <c r="AT46" s="244"/>
      <c r="AU46" s="236"/>
      <c r="AV46" s="236"/>
      <c r="AW46" s="236"/>
      <c r="AX46" s="236"/>
      <c r="AY46" s="244" t="s">
        <v>43</v>
      </c>
      <c r="AZ46" s="244"/>
      <c r="BA46" s="244"/>
      <c r="BB46" s="244"/>
      <c r="BC46" s="236"/>
      <c r="BD46" s="236"/>
      <c r="BE46" s="236"/>
      <c r="BF46" s="236"/>
      <c r="BG46" s="244" t="s">
        <v>43</v>
      </c>
      <c r="BH46" s="244"/>
      <c r="BI46" s="244"/>
      <c r="BJ46" s="427"/>
      <c r="BK46" s="428"/>
      <c r="BL46" s="428"/>
      <c r="BM46" s="428"/>
      <c r="BN46" s="428"/>
      <c r="BO46" s="428"/>
      <c r="BP46" s="428"/>
      <c r="BQ46" s="428"/>
      <c r="BR46" s="428"/>
    </row>
    <row r="47" spans="2:70" s="10" customFormat="1" ht="48.75" customHeight="1">
      <c r="B47" s="30">
        <v>2</v>
      </c>
      <c r="C47" s="42" t="s">
        <v>139</v>
      </c>
      <c r="D47" s="262" t="s">
        <v>144</v>
      </c>
      <c r="E47" s="262"/>
      <c r="F47" s="262" t="s">
        <v>141</v>
      </c>
      <c r="G47" s="262"/>
      <c r="H47" s="262" t="s">
        <v>142</v>
      </c>
      <c r="I47" s="262"/>
      <c r="J47" s="262"/>
      <c r="K47" s="262"/>
      <c r="L47" s="262"/>
      <c r="M47" s="434" t="s">
        <v>357</v>
      </c>
      <c r="N47" s="262"/>
      <c r="O47" s="502" t="s">
        <v>43</v>
      </c>
      <c r="P47" s="502"/>
      <c r="Q47" s="502"/>
      <c r="R47" s="502"/>
      <c r="S47" s="236"/>
      <c r="T47" s="236"/>
      <c r="U47" s="236"/>
      <c r="V47" s="236"/>
      <c r="W47" s="244" t="s">
        <v>43</v>
      </c>
      <c r="X47" s="244"/>
      <c r="Y47" s="244"/>
      <c r="Z47" s="244"/>
      <c r="AA47" s="471"/>
      <c r="AB47" s="431"/>
      <c r="AC47" s="431"/>
      <c r="AD47" s="431"/>
      <c r="AE47" s="244" t="s">
        <v>43</v>
      </c>
      <c r="AF47" s="244"/>
      <c r="AG47" s="244"/>
      <c r="AH47" s="244"/>
      <c r="AI47" s="236"/>
      <c r="AJ47" s="236"/>
      <c r="AK47" s="236"/>
      <c r="AL47" s="236"/>
      <c r="AM47" s="244" t="s">
        <v>43</v>
      </c>
      <c r="AN47" s="244"/>
      <c r="AO47" s="244"/>
      <c r="AP47" s="244"/>
      <c r="AQ47" s="236"/>
      <c r="AR47" s="236"/>
      <c r="AS47" s="236"/>
      <c r="AT47" s="236"/>
      <c r="AU47" s="244" t="s">
        <v>43</v>
      </c>
      <c r="AV47" s="244"/>
      <c r="AW47" s="244"/>
      <c r="AX47" s="244"/>
      <c r="AY47" s="236"/>
      <c r="AZ47" s="236"/>
      <c r="BA47" s="236"/>
      <c r="BB47" s="236"/>
      <c r="BC47" s="244" t="s">
        <v>43</v>
      </c>
      <c r="BD47" s="244"/>
      <c r="BE47" s="244"/>
      <c r="BF47" s="244"/>
      <c r="BG47" s="236"/>
      <c r="BH47" s="236"/>
      <c r="BI47" s="236"/>
      <c r="BJ47" s="337"/>
      <c r="BK47" s="428"/>
      <c r="BL47" s="428"/>
      <c r="BM47" s="428"/>
      <c r="BN47" s="428"/>
      <c r="BO47" s="428"/>
      <c r="BP47" s="428"/>
      <c r="BQ47" s="428"/>
      <c r="BR47" s="428"/>
    </row>
    <row r="48" spans="2:70" s="10" customFormat="1" ht="37.5" customHeight="1">
      <c r="B48" s="30">
        <v>3</v>
      </c>
      <c r="C48" s="44" t="s">
        <v>139</v>
      </c>
      <c r="D48" s="310" t="s">
        <v>145</v>
      </c>
      <c r="E48" s="310"/>
      <c r="F48" s="262" t="s">
        <v>141</v>
      </c>
      <c r="G48" s="262"/>
      <c r="H48" s="262" t="s">
        <v>127</v>
      </c>
      <c r="I48" s="262"/>
      <c r="J48" s="262"/>
      <c r="K48" s="262"/>
      <c r="L48" s="262"/>
      <c r="M48" s="439" t="s">
        <v>354</v>
      </c>
      <c r="N48" s="439"/>
      <c r="O48" s="236"/>
      <c r="P48" s="236"/>
      <c r="Q48" s="236"/>
      <c r="R48" s="236"/>
      <c r="S48" s="236"/>
      <c r="T48" s="236"/>
      <c r="U48" s="236"/>
      <c r="V48" s="236"/>
      <c r="W48" s="236"/>
      <c r="X48" s="236"/>
      <c r="Y48" s="236"/>
      <c r="Z48" s="236"/>
      <c r="AA48" s="244" t="s">
        <v>43</v>
      </c>
      <c r="AB48" s="244"/>
      <c r="AC48" s="244"/>
      <c r="AD48" s="244"/>
      <c r="AE48" s="236"/>
      <c r="AF48" s="236"/>
      <c r="AG48" s="236"/>
      <c r="AH48" s="236"/>
      <c r="AI48" s="236"/>
      <c r="AJ48" s="236"/>
      <c r="AK48" s="236"/>
      <c r="AL48" s="236"/>
      <c r="AM48" s="236"/>
      <c r="AN48" s="236"/>
      <c r="AO48" s="236"/>
      <c r="AP48" s="236"/>
      <c r="AQ48" s="236"/>
      <c r="AR48" s="236"/>
      <c r="AS48" s="236"/>
      <c r="AT48" s="236"/>
      <c r="AU48" s="236"/>
      <c r="AV48" s="236"/>
      <c r="AW48" s="236"/>
      <c r="AX48" s="236"/>
      <c r="AY48" s="244" t="s">
        <v>43</v>
      </c>
      <c r="AZ48" s="244"/>
      <c r="BA48" s="244"/>
      <c r="BB48" s="244"/>
      <c r="BC48" s="164"/>
      <c r="BD48" s="164"/>
      <c r="BE48" s="164"/>
      <c r="BF48" s="164"/>
      <c r="BG48" s="236"/>
      <c r="BH48" s="236"/>
      <c r="BI48" s="236"/>
      <c r="BJ48" s="337"/>
      <c r="BK48" s="428"/>
      <c r="BL48" s="428"/>
      <c r="BM48" s="428"/>
      <c r="BN48" s="428"/>
      <c r="BO48" s="428"/>
      <c r="BP48" s="428"/>
      <c r="BQ48" s="428"/>
      <c r="BR48" s="428"/>
    </row>
    <row r="49" spans="2:70" s="163" customFormat="1" ht="37.5" customHeight="1">
      <c r="B49" s="30">
        <v>4</v>
      </c>
      <c r="C49" s="42" t="s">
        <v>139</v>
      </c>
      <c r="D49" s="282" t="s">
        <v>361</v>
      </c>
      <c r="E49" s="283"/>
      <c r="F49" s="282" t="s">
        <v>362</v>
      </c>
      <c r="G49" s="283"/>
      <c r="H49" s="262" t="s">
        <v>127</v>
      </c>
      <c r="I49" s="262"/>
      <c r="J49" s="262"/>
      <c r="K49" s="262"/>
      <c r="L49" s="262"/>
      <c r="M49" s="500" t="s">
        <v>85</v>
      </c>
      <c r="N49" s="501"/>
      <c r="O49" s="472"/>
      <c r="P49" s="472"/>
      <c r="Q49" s="472"/>
      <c r="R49" s="472"/>
      <c r="S49" s="472"/>
      <c r="T49" s="472"/>
      <c r="U49" s="472"/>
      <c r="V49" s="472"/>
      <c r="W49" s="472"/>
      <c r="X49" s="472"/>
      <c r="Y49" s="472"/>
      <c r="Z49" s="472"/>
      <c r="AA49" s="472"/>
      <c r="AB49" s="472"/>
      <c r="AC49" s="472"/>
      <c r="AD49" s="472"/>
      <c r="AE49" s="472"/>
      <c r="AF49" s="472"/>
      <c r="AG49" s="472"/>
      <c r="AH49" s="472"/>
      <c r="AI49" s="472"/>
      <c r="AJ49" s="472"/>
      <c r="AK49" s="472"/>
      <c r="AL49" s="472"/>
      <c r="AM49" s="472"/>
      <c r="AN49" s="472"/>
      <c r="AO49" s="472"/>
      <c r="AP49" s="472"/>
      <c r="AQ49" s="472"/>
      <c r="AR49" s="472"/>
      <c r="AS49" s="472"/>
      <c r="AT49" s="472"/>
      <c r="AU49" s="472"/>
      <c r="AV49" s="472"/>
      <c r="AW49" s="472"/>
      <c r="AX49" s="472"/>
      <c r="AY49" s="472"/>
      <c r="AZ49" s="472"/>
      <c r="BA49" s="472"/>
      <c r="BB49" s="472"/>
      <c r="BC49" s="472"/>
      <c r="BD49" s="472"/>
      <c r="BE49" s="472"/>
      <c r="BF49" s="472"/>
      <c r="BG49" s="472"/>
      <c r="BH49" s="472"/>
      <c r="BI49" s="472"/>
      <c r="BJ49" s="473"/>
      <c r="BK49" s="162"/>
      <c r="BL49" s="162"/>
      <c r="BM49" s="162"/>
      <c r="BN49" s="162"/>
      <c r="BO49" s="162"/>
      <c r="BP49" s="162"/>
      <c r="BQ49" s="162"/>
      <c r="BR49" s="162"/>
    </row>
    <row r="50" spans="2:70" s="10" customFormat="1" ht="57.75" customHeight="1">
      <c r="B50" s="30">
        <v>1</v>
      </c>
      <c r="C50" s="50" t="s">
        <v>154</v>
      </c>
      <c r="D50" s="262" t="s">
        <v>321</v>
      </c>
      <c r="E50" s="262"/>
      <c r="F50" s="262" t="s">
        <v>322</v>
      </c>
      <c r="G50" s="262"/>
      <c r="H50" s="262" t="s">
        <v>152</v>
      </c>
      <c r="I50" s="262"/>
      <c r="J50" s="262"/>
      <c r="K50" s="262"/>
      <c r="L50" s="262"/>
      <c r="M50" s="439" t="s">
        <v>354</v>
      </c>
      <c r="N50" s="439"/>
      <c r="O50" s="231"/>
      <c r="P50" s="231"/>
      <c r="Q50" s="231"/>
      <c r="R50" s="231"/>
      <c r="S50" s="231"/>
      <c r="T50" s="231"/>
      <c r="U50" s="231"/>
      <c r="V50" s="231"/>
      <c r="W50" s="231"/>
      <c r="X50" s="231"/>
      <c r="Y50" s="231"/>
      <c r="Z50" s="231"/>
      <c r="AA50" s="433"/>
      <c r="AB50" s="433"/>
      <c r="AC50" s="433"/>
      <c r="AD50" s="433"/>
      <c r="AE50" s="231"/>
      <c r="AF50" s="231"/>
      <c r="AG50" s="231"/>
      <c r="AH50" s="231"/>
      <c r="AI50" s="415"/>
      <c r="AJ50" s="416"/>
      <c r="AK50" s="416"/>
      <c r="AL50" s="417"/>
      <c r="AM50" s="231"/>
      <c r="AN50" s="231"/>
      <c r="AO50" s="231"/>
      <c r="AP50" s="231"/>
      <c r="AQ50" s="244" t="s">
        <v>43</v>
      </c>
      <c r="AR50" s="244"/>
      <c r="AS50" s="244"/>
      <c r="AT50" s="244"/>
      <c r="AU50" s="236"/>
      <c r="AV50" s="236"/>
      <c r="AW50" s="236"/>
      <c r="AX50" s="236"/>
      <c r="AY50" s="231"/>
      <c r="AZ50" s="231"/>
      <c r="BA50" s="231"/>
      <c r="BB50" s="231"/>
      <c r="BC50" s="231"/>
      <c r="BD50" s="231"/>
      <c r="BE50" s="231"/>
      <c r="BF50" s="231"/>
      <c r="BG50" s="231"/>
      <c r="BH50" s="231"/>
      <c r="BI50" s="231"/>
      <c r="BJ50" s="414"/>
      <c r="BK50" s="432"/>
      <c r="BL50" s="432"/>
      <c r="BM50" s="432"/>
      <c r="BN50" s="432"/>
      <c r="BO50" s="432"/>
      <c r="BP50" s="432"/>
      <c r="BQ50" s="432"/>
      <c r="BR50" s="432"/>
    </row>
    <row r="51" spans="2:70" s="10" customFormat="1" ht="39" customHeight="1">
      <c r="B51" s="30">
        <v>2</v>
      </c>
      <c r="C51" s="50" t="s">
        <v>154</v>
      </c>
      <c r="D51" s="319" t="s">
        <v>155</v>
      </c>
      <c r="E51" s="319"/>
      <c r="F51" s="262" t="s">
        <v>156</v>
      </c>
      <c r="G51" s="262"/>
      <c r="H51" s="249" t="s">
        <v>54</v>
      </c>
      <c r="I51" s="249"/>
      <c r="J51" s="249"/>
      <c r="K51" s="249"/>
      <c r="L51" s="249"/>
      <c r="M51" s="439" t="s">
        <v>355</v>
      </c>
      <c r="N51" s="439"/>
      <c r="O51" s="231"/>
      <c r="P51" s="231"/>
      <c r="Q51" s="231"/>
      <c r="R51" s="231"/>
      <c r="S51" s="231"/>
      <c r="T51" s="231"/>
      <c r="U51" s="231"/>
      <c r="V51" s="231"/>
      <c r="W51" s="231"/>
      <c r="X51" s="231"/>
      <c r="Y51" s="231"/>
      <c r="Z51" s="231"/>
      <c r="AA51" s="236"/>
      <c r="AB51" s="236"/>
      <c r="AC51" s="236"/>
      <c r="AD51" s="236"/>
      <c r="AE51" s="231"/>
      <c r="AF51" s="231"/>
      <c r="AG51" s="231"/>
      <c r="AH51" s="231"/>
      <c r="AI51" s="231"/>
      <c r="AJ51" s="231"/>
      <c r="AK51" s="231"/>
      <c r="AL51" s="231"/>
      <c r="AM51" s="231"/>
      <c r="AN51" s="231"/>
      <c r="AO51" s="231"/>
      <c r="AP51" s="231"/>
      <c r="AQ51" s="231"/>
      <c r="AR51" s="231"/>
      <c r="AS51" s="231"/>
      <c r="AT51" s="231"/>
      <c r="AU51" s="244" t="s">
        <v>43</v>
      </c>
      <c r="AV51" s="244"/>
      <c r="AW51" s="244"/>
      <c r="AX51" s="244"/>
      <c r="AY51" s="231"/>
      <c r="AZ51" s="231"/>
      <c r="BA51" s="231"/>
      <c r="BB51" s="231"/>
      <c r="BC51" s="231"/>
      <c r="BD51" s="231"/>
      <c r="BE51" s="231"/>
      <c r="BF51" s="231"/>
      <c r="BG51" s="231"/>
      <c r="BH51" s="231"/>
      <c r="BI51" s="231"/>
      <c r="BJ51" s="414"/>
      <c r="BK51" s="432"/>
      <c r="BL51" s="432"/>
      <c r="BM51" s="432"/>
      <c r="BN51" s="432"/>
      <c r="BO51" s="432"/>
      <c r="BP51" s="432"/>
      <c r="BQ51" s="432"/>
      <c r="BR51" s="432"/>
    </row>
    <row r="52" spans="2:70" s="10" customFormat="1" ht="66" customHeight="1">
      <c r="B52" s="30">
        <v>3</v>
      </c>
      <c r="C52" s="50" t="s">
        <v>154</v>
      </c>
      <c r="D52" s="317" t="s">
        <v>159</v>
      </c>
      <c r="E52" s="317"/>
      <c r="F52" s="262" t="s">
        <v>141</v>
      </c>
      <c r="G52" s="262"/>
      <c r="H52" s="249" t="s">
        <v>62</v>
      </c>
      <c r="I52" s="249"/>
      <c r="J52" s="249"/>
      <c r="K52" s="249"/>
      <c r="L52" s="249"/>
      <c r="M52" s="439" t="s">
        <v>354</v>
      </c>
      <c r="N52" s="439"/>
      <c r="O52" s="231"/>
      <c r="P52" s="231"/>
      <c r="Q52" s="231"/>
      <c r="R52" s="231"/>
      <c r="S52" s="231"/>
      <c r="T52" s="231"/>
      <c r="U52" s="231"/>
      <c r="V52" s="231"/>
      <c r="W52" s="476" t="s">
        <v>43</v>
      </c>
      <c r="X52" s="476"/>
      <c r="Y52" s="476"/>
      <c r="Z52" s="476"/>
      <c r="AA52" s="236"/>
      <c r="AB52" s="236"/>
      <c r="AC52" s="236"/>
      <c r="AD52" s="236"/>
      <c r="AE52" s="231"/>
      <c r="AF52" s="231"/>
      <c r="AG52" s="231"/>
      <c r="AH52" s="231"/>
      <c r="AI52" s="231"/>
      <c r="AJ52" s="231"/>
      <c r="AK52" s="231"/>
      <c r="AL52" s="231"/>
      <c r="AM52" s="231"/>
      <c r="AN52" s="231"/>
      <c r="AO52" s="231"/>
      <c r="AP52" s="231"/>
      <c r="AQ52" s="231"/>
      <c r="AR52" s="231"/>
      <c r="AS52" s="231"/>
      <c r="AT52" s="231"/>
      <c r="AU52" s="470" t="s">
        <v>43</v>
      </c>
      <c r="AV52" s="438"/>
      <c r="AW52" s="438"/>
      <c r="AX52" s="438"/>
      <c r="AY52" s="231"/>
      <c r="AZ52" s="231"/>
      <c r="BA52" s="231"/>
      <c r="BB52" s="231"/>
      <c r="BC52" s="231"/>
      <c r="BD52" s="231"/>
      <c r="BE52" s="231"/>
      <c r="BF52" s="231"/>
      <c r="BG52" s="231"/>
      <c r="BH52" s="231"/>
      <c r="BI52" s="231"/>
      <c r="BJ52" s="414"/>
      <c r="BK52" s="432"/>
      <c r="BL52" s="432"/>
      <c r="BM52" s="432"/>
      <c r="BN52" s="432"/>
      <c r="BO52" s="432"/>
      <c r="BP52" s="432"/>
      <c r="BQ52" s="432"/>
      <c r="BR52" s="432"/>
    </row>
    <row r="53" spans="2:70" s="10" customFormat="1" ht="46.5" customHeight="1">
      <c r="B53" s="30">
        <v>4</v>
      </c>
      <c r="C53" s="50" t="s">
        <v>154</v>
      </c>
      <c r="D53" s="319" t="s">
        <v>365</v>
      </c>
      <c r="E53" s="319"/>
      <c r="F53" s="262" t="s">
        <v>141</v>
      </c>
      <c r="G53" s="262"/>
      <c r="H53" s="249" t="s">
        <v>162</v>
      </c>
      <c r="I53" s="249"/>
      <c r="J53" s="249"/>
      <c r="K53" s="249"/>
      <c r="L53" s="249"/>
      <c r="M53" s="477" t="s">
        <v>85</v>
      </c>
      <c r="N53" s="477"/>
      <c r="O53" s="231"/>
      <c r="P53" s="231"/>
      <c r="Q53" s="231"/>
      <c r="R53" s="231"/>
      <c r="S53" s="231"/>
      <c r="T53" s="231"/>
      <c r="U53" s="231"/>
      <c r="V53" s="231"/>
      <c r="W53" s="231"/>
      <c r="X53" s="231"/>
      <c r="Y53" s="231"/>
      <c r="Z53" s="231"/>
      <c r="AA53" s="433"/>
      <c r="AB53" s="433"/>
      <c r="AC53" s="433"/>
      <c r="AD53" s="433"/>
      <c r="AE53" s="231"/>
      <c r="AF53" s="231"/>
      <c r="AG53" s="231"/>
      <c r="AH53" s="231"/>
      <c r="AI53" s="236"/>
      <c r="AJ53" s="236"/>
      <c r="AK53" s="236"/>
      <c r="AL53" s="236"/>
      <c r="AM53" s="244" t="s">
        <v>43</v>
      </c>
      <c r="AN53" s="244"/>
      <c r="AO53" s="244"/>
      <c r="AP53" s="244"/>
      <c r="AQ53" s="231"/>
      <c r="AR53" s="231"/>
      <c r="AS53" s="231"/>
      <c r="AT53" s="231"/>
      <c r="AU53" s="231"/>
      <c r="AV53" s="231"/>
      <c r="AW53" s="231"/>
      <c r="AX53" s="231"/>
      <c r="AY53" s="231"/>
      <c r="AZ53" s="231"/>
      <c r="BA53" s="231"/>
      <c r="BB53" s="231"/>
      <c r="BC53" s="231"/>
      <c r="BD53" s="231"/>
      <c r="BE53" s="231"/>
      <c r="BF53" s="231"/>
      <c r="BG53" s="231"/>
      <c r="BH53" s="231"/>
      <c r="BI53" s="231"/>
      <c r="BJ53" s="414"/>
      <c r="BK53" s="432"/>
      <c r="BL53" s="432"/>
      <c r="BM53" s="432"/>
      <c r="BN53" s="432"/>
      <c r="BO53" s="432"/>
      <c r="BP53" s="432"/>
      <c r="BQ53" s="432"/>
      <c r="BR53" s="432"/>
    </row>
    <row r="54" spans="2:70" s="10" customFormat="1" ht="64.5" customHeight="1">
      <c r="B54" s="30">
        <v>5</v>
      </c>
      <c r="C54" s="50" t="s">
        <v>154</v>
      </c>
      <c r="D54" s="319" t="s">
        <v>164</v>
      </c>
      <c r="E54" s="319"/>
      <c r="F54" s="262" t="s">
        <v>335</v>
      </c>
      <c r="G54" s="262"/>
      <c r="H54" s="249" t="s">
        <v>62</v>
      </c>
      <c r="I54" s="249"/>
      <c r="J54" s="249"/>
      <c r="K54" s="249"/>
      <c r="L54" s="249"/>
      <c r="M54" s="477" t="s">
        <v>106</v>
      </c>
      <c r="N54" s="477"/>
      <c r="O54" s="231"/>
      <c r="P54" s="231"/>
      <c r="Q54" s="231"/>
      <c r="R54" s="231"/>
      <c r="S54" s="231"/>
      <c r="T54" s="231"/>
      <c r="U54" s="231"/>
      <c r="V54" s="231"/>
      <c r="W54" s="231"/>
      <c r="X54" s="231"/>
      <c r="Y54" s="231"/>
      <c r="Z54" s="231"/>
      <c r="AA54" s="231"/>
      <c r="AB54" s="231"/>
      <c r="AC54" s="231"/>
      <c r="AD54" s="231"/>
      <c r="AE54" s="231"/>
      <c r="AF54" s="231"/>
      <c r="AG54" s="231"/>
      <c r="AH54" s="231"/>
      <c r="AI54" s="244"/>
      <c r="AJ54" s="244"/>
      <c r="AK54" s="244"/>
      <c r="AL54" s="244"/>
      <c r="AM54" s="244"/>
      <c r="AN54" s="244"/>
      <c r="AO54" s="244"/>
      <c r="AP54" s="244"/>
      <c r="AQ54" s="244" t="s">
        <v>43</v>
      </c>
      <c r="AR54" s="244"/>
      <c r="AS54" s="244"/>
      <c r="AT54" s="244"/>
      <c r="AU54" s="231"/>
      <c r="AV54" s="231"/>
      <c r="AW54" s="231"/>
      <c r="AX54" s="231"/>
      <c r="AY54" s="231"/>
      <c r="AZ54" s="231"/>
      <c r="BA54" s="231"/>
      <c r="BB54" s="231"/>
      <c r="BC54" s="231"/>
      <c r="BD54" s="231"/>
      <c r="BE54" s="231"/>
      <c r="BF54" s="231"/>
      <c r="BG54" s="231"/>
      <c r="BH54" s="231"/>
      <c r="BI54" s="231"/>
      <c r="BJ54" s="414"/>
      <c r="BK54" s="432"/>
      <c r="BL54" s="432"/>
      <c r="BM54" s="432"/>
      <c r="BN54" s="432"/>
      <c r="BO54" s="432"/>
      <c r="BP54" s="432"/>
      <c r="BQ54" s="432"/>
      <c r="BR54" s="432"/>
    </row>
    <row r="55" spans="2:70" s="10" customFormat="1" ht="46.5" customHeight="1">
      <c r="B55" s="30">
        <v>6</v>
      </c>
      <c r="C55" s="50" t="s">
        <v>154</v>
      </c>
      <c r="D55" s="265" t="s">
        <v>334</v>
      </c>
      <c r="E55" s="265"/>
      <c r="F55" s="262" t="s">
        <v>336</v>
      </c>
      <c r="G55" s="262"/>
      <c r="H55" s="249" t="s">
        <v>162</v>
      </c>
      <c r="I55" s="249"/>
      <c r="J55" s="249"/>
      <c r="K55" s="249"/>
      <c r="L55" s="249"/>
      <c r="M55" s="477" t="s">
        <v>85</v>
      </c>
      <c r="N55" s="477"/>
      <c r="O55" s="231"/>
      <c r="P55" s="231"/>
      <c r="Q55" s="231"/>
      <c r="R55" s="231"/>
      <c r="S55" s="231"/>
      <c r="T55" s="231"/>
      <c r="U55" s="231"/>
      <c r="V55" s="231"/>
      <c r="W55" s="231"/>
      <c r="X55" s="231"/>
      <c r="Y55" s="231"/>
      <c r="Z55" s="231"/>
      <c r="AA55" s="236"/>
      <c r="AB55" s="236"/>
      <c r="AC55" s="236"/>
      <c r="AD55" s="236"/>
      <c r="AE55" s="236"/>
      <c r="AF55" s="236"/>
      <c r="AG55" s="236"/>
      <c r="AH55" s="236"/>
      <c r="AI55" s="236"/>
      <c r="AJ55" s="236"/>
      <c r="AK55" s="236"/>
      <c r="AL55" s="236"/>
      <c r="AM55" s="231"/>
      <c r="AN55" s="231"/>
      <c r="AO55" s="231"/>
      <c r="AP55" s="231"/>
      <c r="AQ55" s="231"/>
      <c r="AR55" s="231"/>
      <c r="AS55" s="231"/>
      <c r="AT55" s="231"/>
      <c r="AU55" s="231"/>
      <c r="AV55" s="231"/>
      <c r="AW55" s="231"/>
      <c r="AX55" s="231"/>
      <c r="AY55" s="244"/>
      <c r="AZ55" s="244"/>
      <c r="BA55" s="244"/>
      <c r="BB55" s="244"/>
      <c r="BC55" s="244" t="s">
        <v>43</v>
      </c>
      <c r="BD55" s="244"/>
      <c r="BE55" s="244"/>
      <c r="BF55" s="244"/>
      <c r="BG55" s="231"/>
      <c r="BH55" s="231"/>
      <c r="BI55" s="231"/>
      <c r="BJ55" s="414"/>
      <c r="BK55" s="155"/>
      <c r="BL55" s="155"/>
      <c r="BM55" s="155"/>
      <c r="BN55" s="155"/>
      <c r="BO55" s="155"/>
      <c r="BP55" s="155"/>
      <c r="BQ55" s="155"/>
      <c r="BR55" s="155"/>
    </row>
    <row r="56" spans="2:70" s="10" customFormat="1" ht="75" customHeight="1" thickBot="1">
      <c r="B56" s="33">
        <v>7</v>
      </c>
      <c r="C56" s="57" t="s">
        <v>154</v>
      </c>
      <c r="D56" s="484" t="s">
        <v>333</v>
      </c>
      <c r="E56" s="484"/>
      <c r="F56" s="345" t="s">
        <v>335</v>
      </c>
      <c r="G56" s="345"/>
      <c r="H56" s="485" t="s">
        <v>162</v>
      </c>
      <c r="I56" s="485"/>
      <c r="J56" s="485"/>
      <c r="K56" s="485"/>
      <c r="L56" s="485"/>
      <c r="M56" s="486" t="s">
        <v>85</v>
      </c>
      <c r="N56" s="486"/>
      <c r="O56" s="478"/>
      <c r="P56" s="478"/>
      <c r="Q56" s="478"/>
      <c r="R56" s="478"/>
      <c r="S56" s="478"/>
      <c r="T56" s="478"/>
      <c r="U56" s="478"/>
      <c r="V56" s="478"/>
      <c r="W56" s="478"/>
      <c r="X56" s="478"/>
      <c r="Y56" s="478"/>
      <c r="Z56" s="478"/>
      <c r="AA56" s="482"/>
      <c r="AB56" s="482"/>
      <c r="AC56" s="482"/>
      <c r="AD56" s="482"/>
      <c r="AE56" s="482"/>
      <c r="AF56" s="482"/>
      <c r="AG56" s="482"/>
      <c r="AH56" s="482"/>
      <c r="AI56" s="483"/>
      <c r="AJ56" s="483"/>
      <c r="AK56" s="483"/>
      <c r="AL56" s="483"/>
      <c r="AM56" s="483"/>
      <c r="AN56" s="483"/>
      <c r="AO56" s="483"/>
      <c r="AP56" s="483"/>
      <c r="AQ56" s="483" t="s">
        <v>43</v>
      </c>
      <c r="AR56" s="483"/>
      <c r="AS56" s="483"/>
      <c r="AT56" s="483"/>
      <c r="AU56" s="478"/>
      <c r="AV56" s="478"/>
      <c r="AW56" s="478"/>
      <c r="AX56" s="478"/>
      <c r="AY56" s="478"/>
      <c r="AZ56" s="478"/>
      <c r="BA56" s="478"/>
      <c r="BB56" s="478"/>
      <c r="BC56" s="478"/>
      <c r="BD56" s="478"/>
      <c r="BE56" s="478"/>
      <c r="BF56" s="478"/>
      <c r="BG56" s="478"/>
      <c r="BH56" s="478"/>
      <c r="BI56" s="478"/>
      <c r="BJ56" s="479"/>
      <c r="BK56" s="432"/>
      <c r="BL56" s="432"/>
      <c r="BM56" s="432"/>
      <c r="BN56" s="432"/>
      <c r="BO56" s="432"/>
      <c r="BP56" s="432"/>
      <c r="BQ56" s="432"/>
      <c r="BR56" s="432"/>
    </row>
    <row r="57" spans="2:70" s="10" customFormat="1" ht="15" customHeight="1" thickBot="1">
      <c r="B57" s="287" t="s">
        <v>170</v>
      </c>
      <c r="C57" s="480"/>
      <c r="D57" s="480"/>
      <c r="E57" s="480"/>
      <c r="F57" s="480"/>
      <c r="G57" s="480"/>
      <c r="H57" s="480"/>
      <c r="I57" s="480"/>
      <c r="J57" s="480"/>
      <c r="K57" s="480"/>
      <c r="L57" s="480"/>
      <c r="M57" s="480"/>
      <c r="N57" s="480"/>
      <c r="O57" s="480"/>
      <c r="P57" s="480"/>
      <c r="Q57" s="480"/>
      <c r="R57" s="480"/>
      <c r="S57" s="480"/>
      <c r="T57" s="480"/>
      <c r="U57" s="480"/>
      <c r="V57" s="480"/>
      <c r="W57" s="480"/>
      <c r="X57" s="480"/>
      <c r="Y57" s="480"/>
      <c r="Z57" s="480"/>
      <c r="AA57" s="480"/>
      <c r="AB57" s="480"/>
      <c r="AC57" s="480"/>
      <c r="AD57" s="480"/>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80"/>
      <c r="BC57" s="480"/>
      <c r="BD57" s="480"/>
      <c r="BE57" s="480"/>
      <c r="BF57" s="480"/>
      <c r="BG57" s="480"/>
      <c r="BH57" s="480"/>
      <c r="BI57" s="480"/>
      <c r="BJ57" s="481"/>
    </row>
    <row r="58" spans="2:70" s="10" customFormat="1" ht="38.25" customHeight="1">
      <c r="B58" s="29" t="s">
        <v>20</v>
      </c>
      <c r="C58" s="27" t="s">
        <v>21</v>
      </c>
      <c r="D58" s="229" t="s">
        <v>22</v>
      </c>
      <c r="E58" s="229"/>
      <c r="F58" s="229" t="s">
        <v>23</v>
      </c>
      <c r="G58" s="229"/>
      <c r="H58" s="229" t="s">
        <v>24</v>
      </c>
      <c r="I58" s="229"/>
      <c r="J58" s="229"/>
      <c r="K58" s="229"/>
      <c r="L58" s="229"/>
      <c r="M58" s="229" t="s">
        <v>25</v>
      </c>
      <c r="N58" s="229"/>
      <c r="O58" s="217" t="s">
        <v>26</v>
      </c>
      <c r="P58" s="217"/>
      <c r="Q58" s="217"/>
      <c r="R58" s="217"/>
      <c r="S58" s="217" t="s">
        <v>27</v>
      </c>
      <c r="T58" s="217"/>
      <c r="U58" s="217"/>
      <c r="V58" s="217"/>
      <c r="W58" s="217" t="s">
        <v>28</v>
      </c>
      <c r="X58" s="217"/>
      <c r="Y58" s="217"/>
      <c r="Z58" s="217"/>
      <c r="AA58" s="217" t="s">
        <v>308</v>
      </c>
      <c r="AB58" s="217"/>
      <c r="AC58" s="217"/>
      <c r="AD58" s="217"/>
      <c r="AE58" s="217" t="s">
        <v>30</v>
      </c>
      <c r="AF58" s="217"/>
      <c r="AG58" s="217"/>
      <c r="AH58" s="217"/>
      <c r="AI58" s="217" t="s">
        <v>31</v>
      </c>
      <c r="AJ58" s="217"/>
      <c r="AK58" s="217"/>
      <c r="AL58" s="217"/>
      <c r="AM58" s="217" t="s">
        <v>32</v>
      </c>
      <c r="AN58" s="217"/>
      <c r="AO58" s="217"/>
      <c r="AP58" s="217"/>
      <c r="AQ58" s="217" t="s">
        <v>33</v>
      </c>
      <c r="AR58" s="217"/>
      <c r="AS58" s="217"/>
      <c r="AT58" s="217"/>
      <c r="AU58" s="217" t="s">
        <v>34</v>
      </c>
      <c r="AV58" s="217"/>
      <c r="AW58" s="217"/>
      <c r="AX58" s="217"/>
      <c r="AY58" s="217" t="s">
        <v>35</v>
      </c>
      <c r="AZ58" s="217"/>
      <c r="BA58" s="217"/>
      <c r="BB58" s="217"/>
      <c r="BC58" s="217" t="s">
        <v>36</v>
      </c>
      <c r="BD58" s="217"/>
      <c r="BE58" s="217"/>
      <c r="BF58" s="217"/>
      <c r="BG58" s="217" t="s">
        <v>37</v>
      </c>
      <c r="BH58" s="217"/>
      <c r="BI58" s="217"/>
      <c r="BJ58" s="230"/>
      <c r="BK58" s="3"/>
    </row>
    <row r="59" spans="2:70" s="10" customFormat="1" ht="36">
      <c r="B59" s="11">
        <v>1</v>
      </c>
      <c r="C59" s="31" t="s">
        <v>171</v>
      </c>
      <c r="D59" s="262" t="s">
        <v>172</v>
      </c>
      <c r="E59" s="262"/>
      <c r="F59" s="325" t="s">
        <v>173</v>
      </c>
      <c r="G59" s="325"/>
      <c r="H59" s="326" t="s">
        <v>65</v>
      </c>
      <c r="I59" s="326"/>
      <c r="J59" s="326"/>
      <c r="K59" s="326"/>
      <c r="L59" s="326"/>
      <c r="M59" s="262" t="s">
        <v>106</v>
      </c>
      <c r="N59" s="262"/>
      <c r="O59" s="441"/>
      <c r="P59" s="236"/>
      <c r="Q59" s="236"/>
      <c r="R59" s="236"/>
      <c r="S59" s="499" t="s">
        <v>43</v>
      </c>
      <c r="T59" s="499"/>
      <c r="U59" s="499"/>
      <c r="V59" s="499"/>
      <c r="W59" s="236"/>
      <c r="X59" s="236"/>
      <c r="Y59" s="236"/>
      <c r="Z59" s="236"/>
      <c r="AA59" s="438" t="s">
        <v>43</v>
      </c>
      <c r="AB59" s="438"/>
      <c r="AC59" s="438"/>
      <c r="AD59" s="438"/>
      <c r="AE59" s="236"/>
      <c r="AF59" s="236"/>
      <c r="AG59" s="236"/>
      <c r="AH59" s="236"/>
      <c r="AI59" s="244" t="s">
        <v>43</v>
      </c>
      <c r="AJ59" s="244"/>
      <c r="AK59" s="244"/>
      <c r="AL59" s="244"/>
      <c r="AM59" s="236"/>
      <c r="AN59" s="236"/>
      <c r="AO59" s="236"/>
      <c r="AP59" s="236"/>
      <c r="AQ59" s="244" t="s">
        <v>43</v>
      </c>
      <c r="AR59" s="244"/>
      <c r="AS59" s="244"/>
      <c r="AT59" s="244"/>
      <c r="AU59" s="236"/>
      <c r="AV59" s="236"/>
      <c r="AW59" s="236"/>
      <c r="AX59" s="236"/>
      <c r="AY59" s="244" t="s">
        <v>43</v>
      </c>
      <c r="AZ59" s="244"/>
      <c r="BA59" s="244"/>
      <c r="BB59" s="244"/>
      <c r="BC59" s="236"/>
      <c r="BD59" s="236"/>
      <c r="BE59" s="236"/>
      <c r="BF59" s="236"/>
      <c r="BG59" s="244" t="s">
        <v>43</v>
      </c>
      <c r="BH59" s="244"/>
      <c r="BI59" s="244"/>
      <c r="BJ59" s="427"/>
    </row>
    <row r="60" spans="2:70" ht="15" thickBot="1">
      <c r="B60" s="6"/>
      <c r="C60" s="7"/>
      <c r="D60" s="8"/>
      <c r="E60" s="7"/>
      <c r="F60" s="7"/>
      <c r="G60" s="7"/>
      <c r="H60" s="7"/>
      <c r="I60" s="8"/>
      <c r="J60" s="8"/>
      <c r="K60" s="8"/>
      <c r="L60" s="8"/>
      <c r="M60" s="8"/>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c r="BH60" s="7"/>
      <c r="BI60" s="7"/>
      <c r="BJ60" s="9"/>
    </row>
    <row r="61" spans="2:70" ht="15.5">
      <c r="B61" s="338" t="s">
        <v>177</v>
      </c>
      <c r="C61" s="339"/>
      <c r="D61" s="20"/>
      <c r="E61" s="21"/>
      <c r="F61" s="21"/>
      <c r="G61" s="21"/>
      <c r="H61" s="21"/>
      <c r="I61" s="21"/>
      <c r="J61" s="21"/>
      <c r="K61" s="21"/>
      <c r="L61" s="21"/>
      <c r="M61" s="22"/>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3"/>
      <c r="AO61" s="21"/>
      <c r="AP61" s="21"/>
      <c r="AQ61" s="21"/>
      <c r="AR61" s="21"/>
      <c r="AS61" s="21"/>
      <c r="AT61" s="21"/>
      <c r="AU61" s="21"/>
      <c r="AV61" s="21"/>
      <c r="AW61" s="21"/>
      <c r="AX61" s="21"/>
      <c r="AY61" s="21"/>
      <c r="AZ61" s="21"/>
      <c r="BA61" s="21"/>
      <c r="BB61" s="21"/>
      <c r="BC61" s="21"/>
      <c r="BD61" s="21"/>
      <c r="BE61" s="21"/>
      <c r="BF61" s="21"/>
      <c r="BG61" s="21"/>
      <c r="BH61" s="21"/>
      <c r="BI61" s="23"/>
      <c r="BJ61" s="24"/>
    </row>
    <row r="62" spans="2:70" ht="15.5">
      <c r="B62" s="327" t="s">
        <v>178</v>
      </c>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c r="AH62" s="328"/>
      <c r="AI62" s="328"/>
      <c r="AJ62" s="328"/>
      <c r="AK62" s="328"/>
      <c r="AL62" s="328"/>
      <c r="AM62" s="328"/>
      <c r="AN62" s="328"/>
      <c r="AO62" s="328"/>
      <c r="AP62" s="328"/>
      <c r="AQ62" s="328"/>
      <c r="AR62" s="328"/>
      <c r="AS62" s="328"/>
      <c r="AT62" s="328"/>
      <c r="AU62" s="328"/>
      <c r="AV62" s="328"/>
      <c r="AW62" s="328"/>
      <c r="AX62" s="328"/>
      <c r="AY62" s="328"/>
      <c r="AZ62" s="328"/>
      <c r="BA62" s="328"/>
      <c r="BB62" s="328"/>
      <c r="BC62" s="328"/>
      <c r="BD62" s="328"/>
      <c r="BE62" s="328"/>
      <c r="BF62" s="328"/>
      <c r="BG62" s="328"/>
      <c r="BH62" s="328"/>
      <c r="BI62" s="328"/>
      <c r="BJ62" s="329"/>
    </row>
    <row r="63" spans="2:70" ht="15.5">
      <c r="B63" s="327" t="s">
        <v>179</v>
      </c>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328"/>
      <c r="AM63" s="328"/>
      <c r="AN63" s="328"/>
      <c r="AO63" s="328"/>
      <c r="AP63" s="328"/>
      <c r="AQ63" s="328"/>
      <c r="AR63" s="328"/>
      <c r="AS63" s="328"/>
      <c r="AT63" s="328"/>
      <c r="AU63" s="328"/>
      <c r="AV63" s="328"/>
      <c r="AW63" s="328"/>
      <c r="AX63" s="328"/>
      <c r="AY63" s="328"/>
      <c r="AZ63" s="328"/>
      <c r="BA63" s="328"/>
      <c r="BB63" s="328"/>
      <c r="BC63" s="328"/>
      <c r="BD63" s="328"/>
      <c r="BE63" s="328"/>
      <c r="BF63" s="328"/>
      <c r="BG63" s="328"/>
      <c r="BH63" s="328"/>
      <c r="BI63" s="328"/>
      <c r="BJ63" s="329"/>
    </row>
    <row r="64" spans="2:70" ht="33" customHeight="1" thickBot="1">
      <c r="B64" s="330" t="s">
        <v>374</v>
      </c>
      <c r="C64" s="331"/>
      <c r="D64" s="331"/>
      <c r="E64" s="331"/>
      <c r="F64" s="331"/>
      <c r="G64" s="331"/>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1"/>
      <c r="AY64" s="331"/>
      <c r="AZ64" s="331"/>
      <c r="BA64" s="331"/>
      <c r="BB64" s="331"/>
      <c r="BC64" s="331"/>
      <c r="BD64" s="331"/>
      <c r="BE64" s="331"/>
      <c r="BF64" s="331"/>
      <c r="BG64" s="331"/>
      <c r="BH64" s="331"/>
      <c r="BI64" s="331"/>
      <c r="BJ64" s="332"/>
    </row>
    <row r="65" spans="2:62">
      <c r="B65" s="144"/>
      <c r="C65" s="333" t="s">
        <v>181</v>
      </c>
      <c r="D65" s="333"/>
      <c r="E65" s="333"/>
      <c r="F65" s="333"/>
      <c r="G65" s="93"/>
      <c r="H65" s="93" t="s">
        <v>182</v>
      </c>
      <c r="I65" s="333"/>
      <c r="J65" s="333"/>
      <c r="K65" s="333"/>
      <c r="L65" s="333"/>
      <c r="M65" s="333"/>
      <c r="N65" s="333"/>
      <c r="O65" s="333"/>
      <c r="P65" s="333"/>
      <c r="Q65" s="333"/>
      <c r="R65" s="333"/>
      <c r="S65" s="333"/>
      <c r="T65" s="333"/>
      <c r="U65" s="333"/>
      <c r="V65" s="333"/>
      <c r="W65" s="333"/>
      <c r="X65" s="333"/>
      <c r="Y65" s="333"/>
      <c r="Z65" s="333"/>
      <c r="AA65" s="333"/>
      <c r="AB65" s="333"/>
      <c r="AC65" s="333"/>
      <c r="AD65" s="333"/>
      <c r="AE65" s="333"/>
      <c r="AF65" s="333"/>
      <c r="AG65" s="333"/>
      <c r="AH65" s="333"/>
      <c r="AI65" s="333"/>
      <c r="AJ65" s="333"/>
      <c r="AK65" s="333"/>
      <c r="AL65" s="333"/>
      <c r="AM65" s="333"/>
      <c r="AN65" s="333"/>
      <c r="AO65" s="333"/>
      <c r="AP65" s="333"/>
      <c r="AQ65" s="333"/>
      <c r="AR65" s="333"/>
      <c r="AS65" s="333"/>
      <c r="AT65" s="333"/>
      <c r="AU65" s="333"/>
      <c r="AV65" s="333"/>
      <c r="AW65" s="333"/>
      <c r="AX65" s="333"/>
      <c r="AY65" s="333"/>
      <c r="AZ65" s="333"/>
      <c r="BA65" s="333"/>
      <c r="BB65" s="333"/>
      <c r="BC65" s="333"/>
      <c r="BD65" s="333"/>
      <c r="BE65" s="333"/>
      <c r="BF65" s="333"/>
      <c r="BG65" s="333"/>
      <c r="BH65" s="333"/>
      <c r="BI65" s="333"/>
      <c r="BJ65" s="334"/>
    </row>
    <row r="66" spans="2:62" ht="18" customHeight="1" thickBot="1">
      <c r="B66" s="145"/>
      <c r="C66" s="15"/>
      <c r="D66" s="16"/>
      <c r="E66" s="487" t="s">
        <v>6</v>
      </c>
      <c r="F66" s="487"/>
      <c r="G66" s="15"/>
      <c r="H66" s="15"/>
      <c r="I66" s="487" t="s">
        <v>183</v>
      </c>
      <c r="J66" s="487"/>
      <c r="K66" s="487"/>
      <c r="L66" s="487"/>
      <c r="M66" s="487"/>
      <c r="N66" s="487"/>
      <c r="O66" s="487"/>
      <c r="P66" s="487"/>
      <c r="Q66" s="487"/>
      <c r="R66" s="487"/>
      <c r="S66" s="487"/>
      <c r="T66" s="487"/>
      <c r="U66" s="487"/>
      <c r="V66" s="487"/>
      <c r="W66" s="487"/>
      <c r="X66" s="487"/>
      <c r="Y66" s="487"/>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7"/>
      <c r="AZ66" s="487"/>
      <c r="BA66" s="487"/>
      <c r="BB66" s="487"/>
      <c r="BC66" s="487"/>
      <c r="BD66" s="487"/>
      <c r="BE66" s="487"/>
      <c r="BF66" s="487"/>
      <c r="BG66" s="487"/>
      <c r="BH66" s="487"/>
      <c r="BI66" s="487"/>
      <c r="BJ66" s="488"/>
    </row>
    <row r="67" spans="2:62" ht="3" customHeight="1" thickBot="1">
      <c r="B67" s="14"/>
      <c r="C67" s="15"/>
      <c r="D67" s="16"/>
      <c r="E67" s="15"/>
      <c r="F67" s="15"/>
      <c r="G67" s="15"/>
      <c r="H67" s="15"/>
      <c r="I67" s="365"/>
      <c r="J67" s="365"/>
      <c r="K67" s="365"/>
      <c r="L67" s="365"/>
      <c r="M67" s="365"/>
      <c r="N67" s="365"/>
      <c r="O67" s="365"/>
      <c r="P67" s="365"/>
      <c r="Q67" s="365"/>
      <c r="R67" s="365"/>
      <c r="S67" s="365"/>
      <c r="T67" s="365"/>
      <c r="U67" s="365"/>
      <c r="V67" s="365"/>
      <c r="W67" s="365"/>
      <c r="X67" s="365"/>
      <c r="Y67" s="365"/>
      <c r="Z67" s="365"/>
      <c r="AA67" s="365"/>
      <c r="AB67" s="365"/>
      <c r="AC67" s="365"/>
      <c r="AD67" s="365"/>
      <c r="AE67" s="365"/>
      <c r="AF67" s="365"/>
      <c r="AG67" s="365"/>
      <c r="AH67" s="365"/>
      <c r="AI67" s="365"/>
      <c r="AJ67" s="365"/>
      <c r="AK67" s="365"/>
      <c r="AL67" s="365"/>
      <c r="AM67" s="365"/>
      <c r="AN67" s="365"/>
      <c r="AO67" s="365"/>
      <c r="AP67" s="365"/>
      <c r="AQ67" s="365"/>
      <c r="AR67" s="365"/>
      <c r="AS67" s="365"/>
      <c r="AT67" s="365"/>
      <c r="AU67" s="365"/>
      <c r="AV67" s="365"/>
      <c r="AW67" s="365"/>
      <c r="AX67" s="365"/>
      <c r="AY67" s="365"/>
      <c r="AZ67" s="365"/>
      <c r="BA67" s="365"/>
      <c r="BB67" s="365"/>
      <c r="BC67" s="365"/>
      <c r="BD67" s="365"/>
      <c r="BE67" s="365"/>
      <c r="BF67" s="365"/>
      <c r="BG67" s="365"/>
      <c r="BH67" s="365"/>
      <c r="BI67" s="365"/>
      <c r="BJ67" s="366"/>
    </row>
    <row r="68" spans="2:62">
      <c r="B68" s="367"/>
      <c r="C68" s="367"/>
      <c r="D68" s="367"/>
      <c r="E68" s="367"/>
      <c r="F68" s="367"/>
      <c r="G68" s="367"/>
      <c r="H68" s="367"/>
      <c r="I68" s="367"/>
      <c r="J68" s="367"/>
      <c r="K68" s="367"/>
      <c r="L68" s="367"/>
      <c r="M68" s="367"/>
      <c r="N68" s="367"/>
      <c r="O68" s="367"/>
      <c r="P68" s="367"/>
      <c r="Q68" s="367"/>
      <c r="R68" s="367"/>
      <c r="S68" s="367"/>
      <c r="T68" s="367"/>
      <c r="U68" s="367"/>
      <c r="V68" s="367"/>
      <c r="W68" s="367"/>
      <c r="X68" s="367"/>
      <c r="Y68" s="367"/>
      <c r="Z68" s="367"/>
      <c r="AA68" s="367"/>
      <c r="AB68" s="367"/>
      <c r="AC68" s="367"/>
      <c r="AD68" s="367"/>
      <c r="AE68" s="367"/>
      <c r="AF68" s="367"/>
      <c r="AG68" s="367"/>
      <c r="AH68" s="367"/>
      <c r="AI68" s="367"/>
      <c r="AJ68" s="367"/>
      <c r="AK68" s="367"/>
      <c r="AL68" s="367"/>
      <c r="AM68" s="367"/>
      <c r="AN68" s="367"/>
      <c r="AO68" s="367"/>
      <c r="AP68" s="367"/>
      <c r="AQ68" s="367"/>
      <c r="AR68" s="367"/>
      <c r="AS68" s="367"/>
      <c r="AT68" s="367"/>
      <c r="AU68" s="367"/>
      <c r="AV68" s="367"/>
      <c r="AW68" s="367"/>
      <c r="AX68" s="367"/>
      <c r="AY68" s="367"/>
      <c r="AZ68" s="367"/>
      <c r="BA68" s="367"/>
      <c r="BB68" s="367"/>
      <c r="BC68" s="367"/>
      <c r="BD68" s="367"/>
      <c r="BE68" s="367"/>
      <c r="BF68" s="367"/>
      <c r="BG68" s="367"/>
      <c r="BH68" s="367"/>
      <c r="BI68" s="367"/>
      <c r="BJ68" s="367"/>
    </row>
    <row r="69" spans="2:62">
      <c r="B69" s="228" t="s">
        <v>184</v>
      </c>
      <c r="C69" s="228"/>
      <c r="D69" s="228"/>
      <c r="E69" s="228"/>
      <c r="F69" s="228"/>
      <c r="G69" s="228"/>
      <c r="H69" s="228"/>
      <c r="I69" s="228"/>
      <c r="J69" s="228"/>
      <c r="K69" s="228"/>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8"/>
      <c r="AP69" s="228"/>
      <c r="AQ69" s="228"/>
      <c r="AR69" s="228"/>
      <c r="AS69" s="228"/>
      <c r="AT69" s="228"/>
      <c r="AU69" s="228"/>
      <c r="AV69" s="228"/>
      <c r="AW69" s="228"/>
      <c r="AX69" s="228"/>
      <c r="AY69" s="228"/>
      <c r="AZ69" s="228"/>
      <c r="BA69" s="228"/>
      <c r="BB69" s="228"/>
      <c r="BC69" s="228"/>
      <c r="BD69" s="228"/>
      <c r="BE69" s="228"/>
      <c r="BF69" s="228"/>
      <c r="BG69" s="228"/>
      <c r="BH69" s="228"/>
      <c r="BI69" s="228"/>
      <c r="BJ69" s="228"/>
    </row>
    <row r="70" spans="2:62" ht="18.75" customHeight="1">
      <c r="B70" s="368" t="s">
        <v>185</v>
      </c>
      <c r="C70" s="369"/>
      <c r="D70" s="369"/>
      <c r="E70" s="369"/>
      <c r="F70" s="369"/>
      <c r="G70" s="370"/>
      <c r="H70" s="371" t="s">
        <v>186</v>
      </c>
      <c r="I70" s="369"/>
      <c r="J70" s="369"/>
      <c r="K70" s="369"/>
      <c r="L70" s="369"/>
      <c r="M70" s="369"/>
      <c r="N70" s="369"/>
      <c r="O70" s="369"/>
      <c r="P70" s="369"/>
      <c r="Q70" s="369"/>
      <c r="R70" s="369"/>
      <c r="S70" s="369"/>
      <c r="T70" s="369"/>
      <c r="U70" s="369"/>
      <c r="V70" s="369"/>
      <c r="W70" s="369"/>
      <c r="X70" s="369"/>
      <c r="Y70" s="369"/>
      <c r="Z70" s="369"/>
      <c r="AA70" s="369"/>
      <c r="AB70" s="369"/>
      <c r="AC70" s="369"/>
      <c r="AD70" s="369"/>
      <c r="AE70" s="370"/>
      <c r="AF70" s="371" t="s">
        <v>187</v>
      </c>
      <c r="AG70" s="369"/>
      <c r="AH70" s="369"/>
      <c r="AI70" s="369"/>
      <c r="AJ70" s="369"/>
      <c r="AK70" s="369"/>
      <c r="AL70" s="369"/>
      <c r="AM70" s="369"/>
      <c r="AN70" s="369"/>
      <c r="AO70" s="369"/>
      <c r="AP70" s="369"/>
      <c r="AQ70" s="369"/>
      <c r="AR70" s="369"/>
      <c r="AS70" s="369"/>
      <c r="AT70" s="369"/>
      <c r="AU70" s="369"/>
      <c r="AV70" s="369"/>
      <c r="AW70" s="369"/>
      <c r="AX70" s="369"/>
      <c r="AY70" s="369"/>
      <c r="AZ70" s="369"/>
      <c r="BA70" s="369"/>
      <c r="BB70" s="369"/>
      <c r="BC70" s="369"/>
      <c r="BD70" s="369"/>
      <c r="BE70" s="369"/>
      <c r="BF70" s="369"/>
      <c r="BG70" s="369"/>
      <c r="BH70" s="369"/>
      <c r="BI70" s="369"/>
      <c r="BJ70" s="372"/>
    </row>
    <row r="71" spans="2:62" ht="81.75" customHeight="1" thickBot="1">
      <c r="B71" s="347">
        <v>45626</v>
      </c>
      <c r="C71" s="348"/>
      <c r="D71" s="348"/>
      <c r="E71" s="348"/>
      <c r="F71" s="348"/>
      <c r="G71" s="349"/>
      <c r="H71" s="350">
        <v>3</v>
      </c>
      <c r="I71" s="351"/>
      <c r="J71" s="351"/>
      <c r="K71" s="351"/>
      <c r="L71" s="351"/>
      <c r="M71" s="351"/>
      <c r="N71" s="351"/>
      <c r="O71" s="351"/>
      <c r="P71" s="351"/>
      <c r="Q71" s="351"/>
      <c r="R71" s="351"/>
      <c r="S71" s="351"/>
      <c r="T71" s="351"/>
      <c r="U71" s="351"/>
      <c r="V71" s="351"/>
      <c r="W71" s="351"/>
      <c r="X71" s="351"/>
      <c r="Y71" s="351"/>
      <c r="Z71" s="351"/>
      <c r="AA71" s="351"/>
      <c r="AB71" s="351"/>
      <c r="AC71" s="351"/>
      <c r="AD71" s="351"/>
      <c r="AE71" s="352"/>
      <c r="AF71" s="353" t="s">
        <v>371</v>
      </c>
      <c r="AG71" s="354"/>
      <c r="AH71" s="354"/>
      <c r="AI71" s="354"/>
      <c r="AJ71" s="354"/>
      <c r="AK71" s="354"/>
      <c r="AL71" s="354"/>
      <c r="AM71" s="354"/>
      <c r="AN71" s="354"/>
      <c r="AO71" s="354"/>
      <c r="AP71" s="354"/>
      <c r="AQ71" s="354"/>
      <c r="AR71" s="354"/>
      <c r="AS71" s="354"/>
      <c r="AT71" s="354"/>
      <c r="AU71" s="354"/>
      <c r="AV71" s="354"/>
      <c r="AW71" s="354"/>
      <c r="AX71" s="354"/>
      <c r="AY71" s="354"/>
      <c r="AZ71" s="354"/>
      <c r="BA71" s="354"/>
      <c r="BB71" s="354"/>
      <c r="BC71" s="354"/>
      <c r="BD71" s="354"/>
      <c r="BE71" s="354"/>
      <c r="BF71" s="354"/>
      <c r="BG71" s="354"/>
      <c r="BH71" s="354"/>
      <c r="BI71" s="354"/>
      <c r="BJ71" s="355"/>
    </row>
    <row r="72" spans="2:62">
      <c r="B72" s="17"/>
      <c r="C72" s="18"/>
      <c r="D72" s="19"/>
      <c r="E72" s="17"/>
      <c r="F72" s="17"/>
      <c r="G72" s="17"/>
      <c r="H72" s="17"/>
      <c r="I72" s="17"/>
      <c r="J72" s="17"/>
      <c r="K72" s="17"/>
      <c r="L72" s="17"/>
      <c r="M72" s="18"/>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row>
    <row r="73" spans="2:62">
      <c r="B73" s="228" t="s">
        <v>189</v>
      </c>
      <c r="C73" s="228"/>
      <c r="D73" s="228"/>
      <c r="E73" s="228"/>
      <c r="F73" s="228"/>
      <c r="G73" s="228"/>
      <c r="H73" s="228"/>
      <c r="I73" s="228"/>
      <c r="J73" s="228"/>
      <c r="K73" s="228"/>
      <c r="L73" s="228"/>
      <c r="M73" s="228"/>
      <c r="N73" s="228"/>
      <c r="O73" s="228"/>
      <c r="P73" s="228"/>
      <c r="Q73" s="228"/>
      <c r="R73" s="228"/>
      <c r="S73" s="228"/>
      <c r="T73" s="228"/>
      <c r="U73" s="228"/>
      <c r="V73" s="228"/>
      <c r="W73" s="228"/>
      <c r="X73" s="228"/>
      <c r="Y73" s="228"/>
      <c r="Z73" s="228"/>
      <c r="AA73" s="228"/>
      <c r="AB73" s="228"/>
      <c r="AC73" s="228"/>
      <c r="AD73" s="228"/>
      <c r="AE73" s="228"/>
      <c r="AF73" s="228"/>
      <c r="AG73" s="228"/>
      <c r="AH73" s="228"/>
      <c r="AI73" s="228"/>
      <c r="AJ73" s="228"/>
      <c r="AK73" s="228"/>
      <c r="AL73" s="228"/>
      <c r="AM73" s="228"/>
      <c r="AN73" s="228"/>
      <c r="AO73" s="228"/>
      <c r="AP73" s="228"/>
      <c r="AQ73" s="228"/>
      <c r="AR73" s="228"/>
      <c r="AS73" s="228"/>
      <c r="AT73" s="228"/>
      <c r="AU73" s="228"/>
      <c r="AV73" s="228"/>
      <c r="AW73" s="228"/>
      <c r="AX73" s="228"/>
      <c r="AY73" s="228"/>
      <c r="AZ73" s="228"/>
      <c r="BA73" s="228"/>
      <c r="BB73" s="228"/>
      <c r="BC73" s="228"/>
      <c r="BD73" s="228"/>
      <c r="BE73" s="228"/>
      <c r="BF73" s="228"/>
      <c r="BG73" s="228"/>
      <c r="BH73" s="228"/>
      <c r="BI73" s="228"/>
      <c r="BJ73" s="228"/>
    </row>
    <row r="74" spans="2:62" ht="43.5" customHeight="1" thickBot="1">
      <c r="B74" s="356" t="s">
        <v>190</v>
      </c>
      <c r="C74" s="357"/>
      <c r="D74" s="357"/>
      <c r="E74" s="357"/>
      <c r="F74" s="357"/>
      <c r="G74" s="358"/>
      <c r="H74" s="359" t="s">
        <v>191</v>
      </c>
      <c r="I74" s="360"/>
      <c r="J74" s="360"/>
      <c r="K74" s="360"/>
      <c r="L74" s="360"/>
      <c r="M74" s="360"/>
      <c r="N74" s="360"/>
      <c r="O74" s="360"/>
      <c r="P74" s="360"/>
      <c r="Q74" s="360"/>
      <c r="R74" s="360"/>
      <c r="S74" s="360"/>
      <c r="T74" s="360"/>
      <c r="U74" s="360"/>
      <c r="V74" s="360"/>
      <c r="W74" s="360"/>
      <c r="X74" s="360"/>
      <c r="Y74" s="360"/>
      <c r="Z74" s="360"/>
      <c r="AA74" s="360"/>
      <c r="AB74" s="360"/>
      <c r="AC74" s="360"/>
      <c r="AD74" s="360"/>
      <c r="AE74" s="361"/>
      <c r="AF74" s="362" t="s">
        <v>192</v>
      </c>
      <c r="AG74" s="363"/>
      <c r="AH74" s="363"/>
      <c r="AI74" s="363"/>
      <c r="AJ74" s="363"/>
      <c r="AK74" s="363"/>
      <c r="AL74" s="363"/>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4"/>
    </row>
    <row r="75" spans="2:62">
      <c r="B75" s="342"/>
      <c r="C75" s="342"/>
      <c r="D75" s="342"/>
      <c r="E75" s="342"/>
      <c r="F75" s="342"/>
      <c r="G75" s="342"/>
      <c r="H75" s="342"/>
      <c r="I75" s="342"/>
      <c r="J75" s="342"/>
      <c r="K75" s="342"/>
      <c r="L75" s="342"/>
      <c r="M75" s="342"/>
      <c r="N75" s="342"/>
      <c r="O75" s="342"/>
      <c r="P75" s="342"/>
      <c r="Q75" s="342"/>
      <c r="R75" s="342"/>
      <c r="S75" s="342"/>
      <c r="T75" s="342"/>
      <c r="U75" s="342"/>
      <c r="V75" s="342"/>
      <c r="W75" s="342"/>
      <c r="X75" s="342"/>
      <c r="Y75" s="342"/>
      <c r="Z75" s="342"/>
      <c r="AA75" s="342"/>
      <c r="AB75" s="342"/>
      <c r="AC75" s="342"/>
      <c r="AD75" s="342"/>
      <c r="AE75" s="342"/>
      <c r="AF75" s="342"/>
      <c r="AG75" s="342"/>
      <c r="AH75" s="342"/>
      <c r="AI75" s="342"/>
      <c r="AJ75" s="342"/>
      <c r="AK75" s="342"/>
      <c r="AL75" s="342"/>
      <c r="AM75" s="342"/>
      <c r="AN75" s="342"/>
      <c r="AO75" s="342"/>
      <c r="AP75" s="342"/>
      <c r="AQ75" s="342"/>
      <c r="AR75" s="342"/>
      <c r="AS75" s="342"/>
      <c r="AT75" s="342"/>
      <c r="AU75" s="342"/>
      <c r="AV75" s="342"/>
      <c r="AW75" s="342"/>
      <c r="AX75" s="342"/>
      <c r="AY75" s="342"/>
      <c r="AZ75" s="342"/>
      <c r="BA75" s="342"/>
      <c r="BB75" s="342"/>
      <c r="BC75" s="342"/>
      <c r="BD75" s="342"/>
      <c r="BE75" s="342"/>
      <c r="BF75" s="342"/>
      <c r="BG75" s="342"/>
      <c r="BH75" s="342"/>
      <c r="BI75" s="342"/>
      <c r="BJ75" s="342"/>
    </row>
    <row r="77" spans="2:62">
      <c r="D77" s="489"/>
      <c r="E77" s="489"/>
      <c r="F77" s="489"/>
      <c r="G77" s="489"/>
      <c r="H77" s="489"/>
      <c r="I77" s="489"/>
      <c r="J77" s="489"/>
    </row>
    <row r="79" spans="2:62">
      <c r="AR79" s="141"/>
    </row>
    <row r="134" spans="2:2">
      <c r="B134" s="3" t="s">
        <v>193</v>
      </c>
    </row>
    <row r="135" spans="2:2">
      <c r="B135" s="4" t="s">
        <v>194</v>
      </c>
    </row>
    <row r="136" spans="2:2">
      <c r="B136" s="4" t="s">
        <v>195</v>
      </c>
    </row>
    <row r="137" spans="2:2">
      <c r="B137" s="4" t="s">
        <v>196</v>
      </c>
    </row>
    <row r="138" spans="2:2">
      <c r="B138" s="4" t="s">
        <v>197</v>
      </c>
    </row>
    <row r="139" spans="2:2">
      <c r="B139" s="4" t="s">
        <v>198</v>
      </c>
    </row>
    <row r="140" spans="2:2">
      <c r="B140" s="4"/>
    </row>
    <row r="141" spans="2:2">
      <c r="B141" s="5" t="s">
        <v>21</v>
      </c>
    </row>
    <row r="142" spans="2:2">
      <c r="B142" s="4" t="s">
        <v>199</v>
      </c>
    </row>
    <row r="143" spans="2:2">
      <c r="B143" s="4" t="s">
        <v>200</v>
      </c>
    </row>
    <row r="144" spans="2:2">
      <c r="B144" s="4" t="s">
        <v>201</v>
      </c>
    </row>
    <row r="145" spans="2:2">
      <c r="B145" s="4" t="s">
        <v>202</v>
      </c>
    </row>
  </sheetData>
  <mergeCells count="855">
    <mergeCell ref="B75:BJ75"/>
    <mergeCell ref="D77:J77"/>
    <mergeCell ref="B71:G71"/>
    <mergeCell ref="H71:AE71"/>
    <mergeCell ref="AF71:BJ71"/>
    <mergeCell ref="B73:BJ73"/>
    <mergeCell ref="B74:G74"/>
    <mergeCell ref="H74:AE74"/>
    <mergeCell ref="AF74:BJ74"/>
    <mergeCell ref="I67:BJ67"/>
    <mergeCell ref="B68:BJ68"/>
    <mergeCell ref="B69:BJ69"/>
    <mergeCell ref="B70:G70"/>
    <mergeCell ref="H70:AE70"/>
    <mergeCell ref="AF70:BJ70"/>
    <mergeCell ref="B63:BJ63"/>
    <mergeCell ref="B64:BJ64"/>
    <mergeCell ref="C65:D65"/>
    <mergeCell ref="E65:F65"/>
    <mergeCell ref="I65:BJ65"/>
    <mergeCell ref="E66:F66"/>
    <mergeCell ref="I66:BJ66"/>
    <mergeCell ref="BC59:BF59"/>
    <mergeCell ref="BG59:BJ59"/>
    <mergeCell ref="B61:C61"/>
    <mergeCell ref="B62:BJ62"/>
    <mergeCell ref="W59:Z59"/>
    <mergeCell ref="AA59:AD59"/>
    <mergeCell ref="AE59:AH59"/>
    <mergeCell ref="AI59:AL59"/>
    <mergeCell ref="AM59:AP59"/>
    <mergeCell ref="AQ59:AT59"/>
    <mergeCell ref="AU58:AX58"/>
    <mergeCell ref="AY58:BB58"/>
    <mergeCell ref="BC58:BF58"/>
    <mergeCell ref="BG58:BJ58"/>
    <mergeCell ref="D59:E59"/>
    <mergeCell ref="F59:G59"/>
    <mergeCell ref="H59:L59"/>
    <mergeCell ref="M59:N59"/>
    <mergeCell ref="O59:R59"/>
    <mergeCell ref="S59:V59"/>
    <mergeCell ref="W58:Z58"/>
    <mergeCell ref="AA58:AD58"/>
    <mergeCell ref="AE58:AH58"/>
    <mergeCell ref="AI58:AL58"/>
    <mergeCell ref="AM58:AP58"/>
    <mergeCell ref="AQ58:AT58"/>
    <mergeCell ref="D58:E58"/>
    <mergeCell ref="F58:G58"/>
    <mergeCell ref="H58:L58"/>
    <mergeCell ref="M58:N58"/>
    <mergeCell ref="O58:R58"/>
    <mergeCell ref="S58:V58"/>
    <mergeCell ref="AU59:AX59"/>
    <mergeCell ref="AY59:BB59"/>
    <mergeCell ref="AY56:BB56"/>
    <mergeCell ref="BC56:BF56"/>
    <mergeCell ref="BG56:BJ56"/>
    <mergeCell ref="BK56:BN56"/>
    <mergeCell ref="BO56:BR56"/>
    <mergeCell ref="B57:BJ57"/>
    <mergeCell ref="AA56:AD56"/>
    <mergeCell ref="AE56:AH56"/>
    <mergeCell ref="AI56:AL56"/>
    <mergeCell ref="AM56:AP56"/>
    <mergeCell ref="AQ56:AT56"/>
    <mergeCell ref="AU56:AX56"/>
    <mergeCell ref="D56:E56"/>
    <mergeCell ref="F56:G56"/>
    <mergeCell ref="H56:L56"/>
    <mergeCell ref="M56:N56"/>
    <mergeCell ref="O56:R56"/>
    <mergeCell ref="S56:V56"/>
    <mergeCell ref="W56:Z56"/>
    <mergeCell ref="AA55:AD55"/>
    <mergeCell ref="AE55:AH55"/>
    <mergeCell ref="BO54:BR54"/>
    <mergeCell ref="D55:E55"/>
    <mergeCell ref="F55:G55"/>
    <mergeCell ref="H55:L55"/>
    <mergeCell ref="M55:N55"/>
    <mergeCell ref="O55:R55"/>
    <mergeCell ref="S55:V55"/>
    <mergeCell ref="W55:Z55"/>
    <mergeCell ref="AI54:AL54"/>
    <mergeCell ref="AM54:AP54"/>
    <mergeCell ref="AQ54:AT54"/>
    <mergeCell ref="AU54:AX54"/>
    <mergeCell ref="AY54:BB54"/>
    <mergeCell ref="BC54:BF54"/>
    <mergeCell ref="AY55:BB55"/>
    <mergeCell ref="BC55:BF55"/>
    <mergeCell ref="BG55:BJ55"/>
    <mergeCell ref="AI55:AL55"/>
    <mergeCell ref="AM55:AP55"/>
    <mergeCell ref="AQ55:AT55"/>
    <mergeCell ref="AU55:AX55"/>
    <mergeCell ref="BO53:BR53"/>
    <mergeCell ref="D54:E54"/>
    <mergeCell ref="F54:G54"/>
    <mergeCell ref="H54:L54"/>
    <mergeCell ref="M54:N54"/>
    <mergeCell ref="O54:R54"/>
    <mergeCell ref="S54:V54"/>
    <mergeCell ref="W54:Z54"/>
    <mergeCell ref="AA54:AD54"/>
    <mergeCell ref="AE54:AH54"/>
    <mergeCell ref="AQ53:AT53"/>
    <mergeCell ref="AU53:AX53"/>
    <mergeCell ref="AY53:BB53"/>
    <mergeCell ref="BC53:BF53"/>
    <mergeCell ref="BG53:BJ53"/>
    <mergeCell ref="BK53:BN53"/>
    <mergeCell ref="S53:V53"/>
    <mergeCell ref="W53:Z53"/>
    <mergeCell ref="AA53:AD53"/>
    <mergeCell ref="AE53:AH53"/>
    <mergeCell ref="AI53:AL53"/>
    <mergeCell ref="AM53:AP53"/>
    <mergeCell ref="BG54:BJ54"/>
    <mergeCell ref="BK54:BN54"/>
    <mergeCell ref="D53:E53"/>
    <mergeCell ref="F53:G53"/>
    <mergeCell ref="H53:L53"/>
    <mergeCell ref="M53:N53"/>
    <mergeCell ref="O53:R53"/>
    <mergeCell ref="AA52:AD52"/>
    <mergeCell ref="AE52:AH52"/>
    <mergeCell ref="AI52:AL52"/>
    <mergeCell ref="AM52:AP52"/>
    <mergeCell ref="BO51:BR51"/>
    <mergeCell ref="D52:E52"/>
    <mergeCell ref="F52:G52"/>
    <mergeCell ref="H52:L52"/>
    <mergeCell ref="M52:N52"/>
    <mergeCell ref="O52:R52"/>
    <mergeCell ref="S52:V52"/>
    <mergeCell ref="W52:Z52"/>
    <mergeCell ref="AI51:AL51"/>
    <mergeCell ref="AM51:AP51"/>
    <mergeCell ref="AQ51:AT51"/>
    <mergeCell ref="AU51:AX51"/>
    <mergeCell ref="AY51:BB51"/>
    <mergeCell ref="BC51:BF51"/>
    <mergeCell ref="AY52:BB52"/>
    <mergeCell ref="BC52:BF52"/>
    <mergeCell ref="BG52:BJ52"/>
    <mergeCell ref="BK52:BN52"/>
    <mergeCell ref="BO52:BR52"/>
    <mergeCell ref="AQ52:AT52"/>
    <mergeCell ref="AU52:AX52"/>
    <mergeCell ref="BO50:BR50"/>
    <mergeCell ref="D51:E51"/>
    <mergeCell ref="F51:G51"/>
    <mergeCell ref="H51:L51"/>
    <mergeCell ref="M51:N51"/>
    <mergeCell ref="O51:R51"/>
    <mergeCell ref="S51:V51"/>
    <mergeCell ref="W51:Z51"/>
    <mergeCell ref="AA51:AD51"/>
    <mergeCell ref="AE51:AH51"/>
    <mergeCell ref="AQ50:AT50"/>
    <mergeCell ref="AU50:AX50"/>
    <mergeCell ref="AY50:BB50"/>
    <mergeCell ref="BC50:BF50"/>
    <mergeCell ref="BG50:BJ50"/>
    <mergeCell ref="BK50:BN50"/>
    <mergeCell ref="S50:V50"/>
    <mergeCell ref="W50:Z50"/>
    <mergeCell ref="AA50:AD50"/>
    <mergeCell ref="AE50:AH50"/>
    <mergeCell ref="AI50:AL50"/>
    <mergeCell ref="AM50:AP50"/>
    <mergeCell ref="BG51:BJ51"/>
    <mergeCell ref="BK51:BN51"/>
    <mergeCell ref="AY49:BB49"/>
    <mergeCell ref="BC49:BF49"/>
    <mergeCell ref="BG49:BJ49"/>
    <mergeCell ref="D50:E50"/>
    <mergeCell ref="F50:G50"/>
    <mergeCell ref="H50:L50"/>
    <mergeCell ref="M50:N50"/>
    <mergeCell ref="O50:R50"/>
    <mergeCell ref="S49:V49"/>
    <mergeCell ref="W49:Z49"/>
    <mergeCell ref="AA49:AD49"/>
    <mergeCell ref="AE49:AH49"/>
    <mergeCell ref="AI49:AL49"/>
    <mergeCell ref="AM49:AP49"/>
    <mergeCell ref="AU48:AX48"/>
    <mergeCell ref="AY48:BB48"/>
    <mergeCell ref="BG48:BJ48"/>
    <mergeCell ref="BK48:BN48"/>
    <mergeCell ref="BO48:BR48"/>
    <mergeCell ref="D49:E49"/>
    <mergeCell ref="F49:G49"/>
    <mergeCell ref="H49:L49"/>
    <mergeCell ref="M49:N49"/>
    <mergeCell ref="O49:R49"/>
    <mergeCell ref="W48:Z48"/>
    <mergeCell ref="AA48:AD48"/>
    <mergeCell ref="AE48:AH48"/>
    <mergeCell ref="AI48:AL48"/>
    <mergeCell ref="AM48:AP48"/>
    <mergeCell ref="AQ48:AT48"/>
    <mergeCell ref="D48:E48"/>
    <mergeCell ref="F48:G48"/>
    <mergeCell ref="H48:L48"/>
    <mergeCell ref="M48:N48"/>
    <mergeCell ref="O48:R48"/>
    <mergeCell ref="S48:V48"/>
    <mergeCell ref="AQ49:AT49"/>
    <mergeCell ref="AU49:AX49"/>
    <mergeCell ref="BG47:BJ47"/>
    <mergeCell ref="BK47:BN47"/>
    <mergeCell ref="BO47:BR47"/>
    <mergeCell ref="W47:Z47"/>
    <mergeCell ref="AA47:AD47"/>
    <mergeCell ref="AE47:AH47"/>
    <mergeCell ref="AI47:AL47"/>
    <mergeCell ref="AM47:AP47"/>
    <mergeCell ref="AQ47:AT47"/>
    <mergeCell ref="D47:E47"/>
    <mergeCell ref="F47:G47"/>
    <mergeCell ref="H47:L47"/>
    <mergeCell ref="M47:N47"/>
    <mergeCell ref="O47:R47"/>
    <mergeCell ref="S47:V47"/>
    <mergeCell ref="AU46:AX46"/>
    <mergeCell ref="AY46:BB46"/>
    <mergeCell ref="BC46:BF46"/>
    <mergeCell ref="AU47:AX47"/>
    <mergeCell ref="AY47:BB47"/>
    <mergeCell ref="BC47:BF47"/>
    <mergeCell ref="D46:E46"/>
    <mergeCell ref="F46:G46"/>
    <mergeCell ref="H46:L46"/>
    <mergeCell ref="M46:N46"/>
    <mergeCell ref="O46:R46"/>
    <mergeCell ref="S46:V46"/>
    <mergeCell ref="BG46:BJ46"/>
    <mergeCell ref="BK46:BN46"/>
    <mergeCell ref="BO46:BR46"/>
    <mergeCell ref="W46:Z46"/>
    <mergeCell ref="AA46:AD46"/>
    <mergeCell ref="AE46:AH46"/>
    <mergeCell ref="AI46:AL46"/>
    <mergeCell ref="AM46:AP46"/>
    <mergeCell ref="AQ46:AT46"/>
    <mergeCell ref="W45:Z45"/>
    <mergeCell ref="AA45:AD45"/>
    <mergeCell ref="AE45:AH45"/>
    <mergeCell ref="D45:E45"/>
    <mergeCell ref="F45:G45"/>
    <mergeCell ref="H45:L45"/>
    <mergeCell ref="M45:N45"/>
    <mergeCell ref="O45:R45"/>
    <mergeCell ref="S45:V45"/>
    <mergeCell ref="AA44:AD44"/>
    <mergeCell ref="AE44:AH44"/>
    <mergeCell ref="AI44:AL44"/>
    <mergeCell ref="AM44:AP44"/>
    <mergeCell ref="AQ44:AT44"/>
    <mergeCell ref="AU45:AX45"/>
    <mergeCell ref="AY45:BB45"/>
    <mergeCell ref="BC45:BF45"/>
    <mergeCell ref="BG45:BJ45"/>
    <mergeCell ref="AI45:AL45"/>
    <mergeCell ref="AM45:AP45"/>
    <mergeCell ref="AQ45:AT45"/>
    <mergeCell ref="BK43:BN43"/>
    <mergeCell ref="BO43:BR43"/>
    <mergeCell ref="W43:Z43"/>
    <mergeCell ref="AA43:AD43"/>
    <mergeCell ref="AE43:AH43"/>
    <mergeCell ref="AI43:AL43"/>
    <mergeCell ref="AM43:AP43"/>
    <mergeCell ref="AQ43:AT43"/>
    <mergeCell ref="D44:E44"/>
    <mergeCell ref="F44:G44"/>
    <mergeCell ref="H44:L44"/>
    <mergeCell ref="M44:N44"/>
    <mergeCell ref="O44:R44"/>
    <mergeCell ref="S44:V44"/>
    <mergeCell ref="AU43:AX43"/>
    <mergeCell ref="AY43:BB43"/>
    <mergeCell ref="BC43:BF43"/>
    <mergeCell ref="AU44:AX44"/>
    <mergeCell ref="AY44:BB44"/>
    <mergeCell ref="BC44:BF44"/>
    <mergeCell ref="BG44:BJ44"/>
    <mergeCell ref="BK44:BN44"/>
    <mergeCell ref="BO44:BR44"/>
    <mergeCell ref="W44:Z44"/>
    <mergeCell ref="AU42:AX42"/>
    <mergeCell ref="AY42:BB42"/>
    <mergeCell ref="BC42:BF42"/>
    <mergeCell ref="BG42:BJ42"/>
    <mergeCell ref="D43:E43"/>
    <mergeCell ref="F43:G43"/>
    <mergeCell ref="H43:L43"/>
    <mergeCell ref="M43:N43"/>
    <mergeCell ref="O43:R43"/>
    <mergeCell ref="S43:V43"/>
    <mergeCell ref="W42:Z42"/>
    <mergeCell ref="AA42:AD42"/>
    <mergeCell ref="AE42:AH42"/>
    <mergeCell ref="AI42:AL42"/>
    <mergeCell ref="AM42:AP42"/>
    <mergeCell ref="AQ42:AT42"/>
    <mergeCell ref="D42:E42"/>
    <mergeCell ref="F42:G42"/>
    <mergeCell ref="H42:L42"/>
    <mergeCell ref="M42:N42"/>
    <mergeCell ref="O42:R42"/>
    <mergeCell ref="S42:V42"/>
    <mergeCell ref="BG43:BJ43"/>
    <mergeCell ref="BK40:BN40"/>
    <mergeCell ref="BO40:BR40"/>
    <mergeCell ref="B41:BJ41"/>
    <mergeCell ref="AA40:AD40"/>
    <mergeCell ref="AE40:AH40"/>
    <mergeCell ref="AI40:AL40"/>
    <mergeCell ref="AM40:AP40"/>
    <mergeCell ref="AQ40:AT40"/>
    <mergeCell ref="AU40:AX40"/>
    <mergeCell ref="W38:Z38"/>
    <mergeCell ref="AA38:AD38"/>
    <mergeCell ref="AE38:AH38"/>
    <mergeCell ref="AI38:AL38"/>
    <mergeCell ref="AM38:AP38"/>
    <mergeCell ref="BG39:BJ39"/>
    <mergeCell ref="BK39:BN39"/>
    <mergeCell ref="BO39:BR39"/>
    <mergeCell ref="D40:E40"/>
    <mergeCell ref="F40:G40"/>
    <mergeCell ref="H40:L40"/>
    <mergeCell ref="M40:N40"/>
    <mergeCell ref="O40:R40"/>
    <mergeCell ref="S40:V40"/>
    <mergeCell ref="W40:Z40"/>
    <mergeCell ref="AI39:AL39"/>
    <mergeCell ref="AM39:AP39"/>
    <mergeCell ref="AQ39:AT39"/>
    <mergeCell ref="AU39:AX39"/>
    <mergeCell ref="AY39:BB39"/>
    <mergeCell ref="BC39:BF39"/>
    <mergeCell ref="AY40:BB40"/>
    <mergeCell ref="BC40:BF40"/>
    <mergeCell ref="BG40:BJ40"/>
    <mergeCell ref="D39:E39"/>
    <mergeCell ref="F39:G39"/>
    <mergeCell ref="H39:L39"/>
    <mergeCell ref="M39:N39"/>
    <mergeCell ref="O39:R39"/>
    <mergeCell ref="S39:V39"/>
    <mergeCell ref="W39:Z39"/>
    <mergeCell ref="AA39:AD39"/>
    <mergeCell ref="AE39:AH39"/>
    <mergeCell ref="AY37:BB37"/>
    <mergeCell ref="BC37:BF37"/>
    <mergeCell ref="BG37:BJ37"/>
    <mergeCell ref="BK37:BN37"/>
    <mergeCell ref="BO37:BR37"/>
    <mergeCell ref="D38:E38"/>
    <mergeCell ref="F38:G38"/>
    <mergeCell ref="H38:L38"/>
    <mergeCell ref="M38:N38"/>
    <mergeCell ref="O38:R38"/>
    <mergeCell ref="AA37:AD37"/>
    <mergeCell ref="AE37:AH37"/>
    <mergeCell ref="AI37:AL37"/>
    <mergeCell ref="AM37:AP37"/>
    <mergeCell ref="AQ37:AT37"/>
    <mergeCell ref="AU37:AX37"/>
    <mergeCell ref="BO38:BR38"/>
    <mergeCell ref="AQ38:AT38"/>
    <mergeCell ref="AU38:AX38"/>
    <mergeCell ref="AY38:BB38"/>
    <mergeCell ref="BC38:BF38"/>
    <mergeCell ref="BG38:BJ38"/>
    <mergeCell ref="BK38:BN38"/>
    <mergeCell ref="S38:V38"/>
    <mergeCell ref="D37:E37"/>
    <mergeCell ref="F37:G37"/>
    <mergeCell ref="H37:L37"/>
    <mergeCell ref="M37:N37"/>
    <mergeCell ref="O37:R37"/>
    <mergeCell ref="S37:V37"/>
    <mergeCell ref="W37:Z37"/>
    <mergeCell ref="AE36:AH36"/>
    <mergeCell ref="AI36:AL36"/>
    <mergeCell ref="BO35:BR35"/>
    <mergeCell ref="D36:E36"/>
    <mergeCell ref="F36:G36"/>
    <mergeCell ref="H36:L36"/>
    <mergeCell ref="M36:N36"/>
    <mergeCell ref="O36:R36"/>
    <mergeCell ref="S36:V36"/>
    <mergeCell ref="W36:Z36"/>
    <mergeCell ref="AA36:AD36"/>
    <mergeCell ref="AI35:AL35"/>
    <mergeCell ref="AQ35:AT35"/>
    <mergeCell ref="AU35:AX35"/>
    <mergeCell ref="AY35:BB35"/>
    <mergeCell ref="BC35:BF35"/>
    <mergeCell ref="BG35:BJ35"/>
    <mergeCell ref="BG36:BJ36"/>
    <mergeCell ref="BK36:BN36"/>
    <mergeCell ref="BO36:BR36"/>
    <mergeCell ref="AM36:AP36"/>
    <mergeCell ref="AQ36:AT36"/>
    <mergeCell ref="AU36:AX36"/>
    <mergeCell ref="BC36:BF36"/>
    <mergeCell ref="D35:E35"/>
    <mergeCell ref="F35:G35"/>
    <mergeCell ref="BG34:BJ34"/>
    <mergeCell ref="BK34:BN34"/>
    <mergeCell ref="S34:V34"/>
    <mergeCell ref="W34:Z34"/>
    <mergeCell ref="AA34:AD34"/>
    <mergeCell ref="AE34:AH34"/>
    <mergeCell ref="AI34:AL34"/>
    <mergeCell ref="AM34:AP34"/>
    <mergeCell ref="BK35:BN35"/>
    <mergeCell ref="H35:L35"/>
    <mergeCell ref="M35:N35"/>
    <mergeCell ref="O35:R35"/>
    <mergeCell ref="S35:V35"/>
    <mergeCell ref="W35:Z35"/>
    <mergeCell ref="AA35:AD35"/>
    <mergeCell ref="AE35:AH35"/>
    <mergeCell ref="AY33:BB33"/>
    <mergeCell ref="AU34:AX34"/>
    <mergeCell ref="AY34:BB34"/>
    <mergeCell ref="BC33:BF33"/>
    <mergeCell ref="BG33:BJ33"/>
    <mergeCell ref="BK33:BN33"/>
    <mergeCell ref="BO33:BR33"/>
    <mergeCell ref="D34:E34"/>
    <mergeCell ref="F34:G34"/>
    <mergeCell ref="H34:L34"/>
    <mergeCell ref="M34:N34"/>
    <mergeCell ref="O34:R34"/>
    <mergeCell ref="W33:Z33"/>
    <mergeCell ref="AA33:AD33"/>
    <mergeCell ref="AE33:AH33"/>
    <mergeCell ref="AM33:AP33"/>
    <mergeCell ref="AQ33:AT33"/>
    <mergeCell ref="AU33:AX33"/>
    <mergeCell ref="D33:E33"/>
    <mergeCell ref="F33:G33"/>
    <mergeCell ref="H33:L33"/>
    <mergeCell ref="M33:N33"/>
    <mergeCell ref="O33:R33"/>
    <mergeCell ref="S33:V33"/>
    <mergeCell ref="BO34:BR34"/>
    <mergeCell ref="AQ34:AT34"/>
    <mergeCell ref="BC34:BF34"/>
    <mergeCell ref="BC32:BF32"/>
    <mergeCell ref="BG32:BJ32"/>
    <mergeCell ref="BK32:BN32"/>
    <mergeCell ref="BO32:BR32"/>
    <mergeCell ref="W32:Z32"/>
    <mergeCell ref="AA32:AD32"/>
    <mergeCell ref="AE32:AH32"/>
    <mergeCell ref="AI32:AL32"/>
    <mergeCell ref="AM32:AP32"/>
    <mergeCell ref="AQ32:AT32"/>
    <mergeCell ref="BC31:BF31"/>
    <mergeCell ref="BG31:BJ31"/>
    <mergeCell ref="BK31:BN31"/>
    <mergeCell ref="BO31:BR31"/>
    <mergeCell ref="D32:E32"/>
    <mergeCell ref="F32:G32"/>
    <mergeCell ref="H32:L32"/>
    <mergeCell ref="M32:N32"/>
    <mergeCell ref="O32:R32"/>
    <mergeCell ref="S32:V32"/>
    <mergeCell ref="W31:Z31"/>
    <mergeCell ref="AE31:AH31"/>
    <mergeCell ref="AI31:AL31"/>
    <mergeCell ref="AM31:AP31"/>
    <mergeCell ref="AQ31:AT31"/>
    <mergeCell ref="AY31:BB31"/>
    <mergeCell ref="D31:E31"/>
    <mergeCell ref="F31:G31"/>
    <mergeCell ref="H31:L31"/>
    <mergeCell ref="M31:N31"/>
    <mergeCell ref="O31:R31"/>
    <mergeCell ref="S31:V31"/>
    <mergeCell ref="AU32:AX32"/>
    <mergeCell ref="AY32:BB32"/>
    <mergeCell ref="BC30:BF30"/>
    <mergeCell ref="BG30:BJ30"/>
    <mergeCell ref="BK30:BN30"/>
    <mergeCell ref="BO30:BR30"/>
    <mergeCell ref="W30:Z30"/>
    <mergeCell ref="AA30:AD30"/>
    <mergeCell ref="AE30:AH30"/>
    <mergeCell ref="AI30:AL30"/>
    <mergeCell ref="AM30:AP30"/>
    <mergeCell ref="AQ30:AT30"/>
    <mergeCell ref="AU29:AX29"/>
    <mergeCell ref="AY29:BB29"/>
    <mergeCell ref="BC29:BF29"/>
    <mergeCell ref="BG29:BJ29"/>
    <mergeCell ref="D30:E30"/>
    <mergeCell ref="F30:G30"/>
    <mergeCell ref="H30:L30"/>
    <mergeCell ref="M30:N30"/>
    <mergeCell ref="O30:R30"/>
    <mergeCell ref="S30:V30"/>
    <mergeCell ref="W29:Z29"/>
    <mergeCell ref="AA29:AD29"/>
    <mergeCell ref="AE29:AH29"/>
    <mergeCell ref="AI29:AL29"/>
    <mergeCell ref="AM29:AP29"/>
    <mergeCell ref="AQ29:AT29"/>
    <mergeCell ref="D29:E29"/>
    <mergeCell ref="F29:G29"/>
    <mergeCell ref="H29:L29"/>
    <mergeCell ref="M29:N29"/>
    <mergeCell ref="O29:R29"/>
    <mergeCell ref="S29:V29"/>
    <mergeCell ref="AU30:AX30"/>
    <mergeCell ref="AY30:BB30"/>
    <mergeCell ref="BG28:BJ28"/>
    <mergeCell ref="BK28:BN28"/>
    <mergeCell ref="BO28:BR28"/>
    <mergeCell ref="W28:Z28"/>
    <mergeCell ref="AA28:AD28"/>
    <mergeCell ref="AE28:AH28"/>
    <mergeCell ref="AI28:AL28"/>
    <mergeCell ref="AM28:AP28"/>
    <mergeCell ref="AQ28:AT28"/>
    <mergeCell ref="D28:E28"/>
    <mergeCell ref="F28:G28"/>
    <mergeCell ref="H28:L28"/>
    <mergeCell ref="M28:N28"/>
    <mergeCell ref="O28:R28"/>
    <mergeCell ref="S28:V28"/>
    <mergeCell ref="AU27:AX27"/>
    <mergeCell ref="AY27:BB27"/>
    <mergeCell ref="BC27:BF27"/>
    <mergeCell ref="D27:E27"/>
    <mergeCell ref="F27:G27"/>
    <mergeCell ref="H27:L27"/>
    <mergeCell ref="M27:N27"/>
    <mergeCell ref="O27:R27"/>
    <mergeCell ref="S27:V27"/>
    <mergeCell ref="AU28:AX28"/>
    <mergeCell ref="AY28:BB28"/>
    <mergeCell ref="BC28:BF28"/>
    <mergeCell ref="BG27:BJ27"/>
    <mergeCell ref="BK27:BN27"/>
    <mergeCell ref="BO27:BR27"/>
    <mergeCell ref="W27:Z27"/>
    <mergeCell ref="AA27:AD27"/>
    <mergeCell ref="AE27:AH27"/>
    <mergeCell ref="AI27:AL27"/>
    <mergeCell ref="AM27:AP27"/>
    <mergeCell ref="AQ27:AT27"/>
    <mergeCell ref="BG26:BJ26"/>
    <mergeCell ref="BK26:BN26"/>
    <mergeCell ref="BO26:BR26"/>
    <mergeCell ref="W26:Z26"/>
    <mergeCell ref="AA26:AD26"/>
    <mergeCell ref="AE26:AH26"/>
    <mergeCell ref="AI26:AL26"/>
    <mergeCell ref="AM26:AP26"/>
    <mergeCell ref="AQ26:AT26"/>
    <mergeCell ref="D26:E26"/>
    <mergeCell ref="F26:G26"/>
    <mergeCell ref="H26:L26"/>
    <mergeCell ref="M26:N26"/>
    <mergeCell ref="O26:R26"/>
    <mergeCell ref="S26:V26"/>
    <mergeCell ref="AU25:AX25"/>
    <mergeCell ref="AY25:BB25"/>
    <mergeCell ref="BC25:BF25"/>
    <mergeCell ref="D25:E25"/>
    <mergeCell ref="F25:G25"/>
    <mergeCell ref="H25:L25"/>
    <mergeCell ref="M25:N25"/>
    <mergeCell ref="O25:R25"/>
    <mergeCell ref="S25:V25"/>
    <mergeCell ref="AU26:AX26"/>
    <mergeCell ref="AY26:BB26"/>
    <mergeCell ref="BC26:BF26"/>
    <mergeCell ref="BG25:BJ25"/>
    <mergeCell ref="BK25:BN25"/>
    <mergeCell ref="BO25:BR25"/>
    <mergeCell ref="W25:Z25"/>
    <mergeCell ref="AA25:AD25"/>
    <mergeCell ref="AE25:AH25"/>
    <mergeCell ref="AI25:AL25"/>
    <mergeCell ref="AM25:AP25"/>
    <mergeCell ref="AQ25:AT25"/>
    <mergeCell ref="BG24:BJ24"/>
    <mergeCell ref="BK24:BN24"/>
    <mergeCell ref="BO24:BR24"/>
    <mergeCell ref="W24:Z24"/>
    <mergeCell ref="AA24:AD24"/>
    <mergeCell ref="AE24:AH24"/>
    <mergeCell ref="AI24:AL24"/>
    <mergeCell ref="AM24:AP24"/>
    <mergeCell ref="AQ24:AT24"/>
    <mergeCell ref="D24:E24"/>
    <mergeCell ref="F24:G24"/>
    <mergeCell ref="H24:L24"/>
    <mergeCell ref="M24:N24"/>
    <mergeCell ref="O24:R24"/>
    <mergeCell ref="S24:V24"/>
    <mergeCell ref="AU23:AX23"/>
    <mergeCell ref="AY23:BB23"/>
    <mergeCell ref="BC23:BF23"/>
    <mergeCell ref="D23:E23"/>
    <mergeCell ref="F23:G23"/>
    <mergeCell ref="H23:L23"/>
    <mergeCell ref="M23:N23"/>
    <mergeCell ref="O23:R23"/>
    <mergeCell ref="S23:V23"/>
    <mergeCell ref="AU24:AX24"/>
    <mergeCell ref="AY24:BB24"/>
    <mergeCell ref="BC24:BF24"/>
    <mergeCell ref="BG23:BJ23"/>
    <mergeCell ref="BK23:BN23"/>
    <mergeCell ref="BO23:BR23"/>
    <mergeCell ref="W23:Z23"/>
    <mergeCell ref="AA23:AD23"/>
    <mergeCell ref="AE23:AH23"/>
    <mergeCell ref="AI23:AL23"/>
    <mergeCell ref="AM23:AP23"/>
    <mergeCell ref="AQ23:AT23"/>
    <mergeCell ref="BG22:BJ22"/>
    <mergeCell ref="BK22:BN22"/>
    <mergeCell ref="BO22:BR22"/>
    <mergeCell ref="W22:Z22"/>
    <mergeCell ref="AA22:AD22"/>
    <mergeCell ref="AE22:AH22"/>
    <mergeCell ref="AI22:AL22"/>
    <mergeCell ref="AM22:AP22"/>
    <mergeCell ref="AQ22:AT22"/>
    <mergeCell ref="D22:E22"/>
    <mergeCell ref="F22:G22"/>
    <mergeCell ref="H22:L22"/>
    <mergeCell ref="M22:N22"/>
    <mergeCell ref="O22:R22"/>
    <mergeCell ref="S22:V22"/>
    <mergeCell ref="AU21:AX21"/>
    <mergeCell ref="AY21:BB21"/>
    <mergeCell ref="BC21:BF21"/>
    <mergeCell ref="D21:E21"/>
    <mergeCell ref="F21:G21"/>
    <mergeCell ref="H21:L21"/>
    <mergeCell ref="M21:N21"/>
    <mergeCell ref="O21:R21"/>
    <mergeCell ref="S21:V21"/>
    <mergeCell ref="AU22:AX22"/>
    <mergeCell ref="AY22:BB22"/>
    <mergeCell ref="BC22:BF22"/>
    <mergeCell ref="BG21:BJ21"/>
    <mergeCell ref="BK21:BN21"/>
    <mergeCell ref="BO21:BR21"/>
    <mergeCell ref="W21:Z21"/>
    <mergeCell ref="AA21:AD21"/>
    <mergeCell ref="AE21:AH21"/>
    <mergeCell ref="AI21:AL21"/>
    <mergeCell ref="AM21:AP21"/>
    <mergeCell ref="AQ21:AT21"/>
    <mergeCell ref="BG20:BJ20"/>
    <mergeCell ref="BK20:BN20"/>
    <mergeCell ref="BO20:BR20"/>
    <mergeCell ref="W20:Z20"/>
    <mergeCell ref="AA20:AD20"/>
    <mergeCell ref="AE20:AH20"/>
    <mergeCell ref="AI20:AL20"/>
    <mergeCell ref="AM20:AP20"/>
    <mergeCell ref="AQ20:AT20"/>
    <mergeCell ref="D20:E20"/>
    <mergeCell ref="F20:G20"/>
    <mergeCell ref="H20:L20"/>
    <mergeCell ref="M20:N20"/>
    <mergeCell ref="O20:R20"/>
    <mergeCell ref="S20:V20"/>
    <mergeCell ref="AU19:AX19"/>
    <mergeCell ref="AY19:BB19"/>
    <mergeCell ref="BC19:BF19"/>
    <mergeCell ref="D19:E19"/>
    <mergeCell ref="F19:G19"/>
    <mergeCell ref="H19:L19"/>
    <mergeCell ref="M19:N19"/>
    <mergeCell ref="O19:R19"/>
    <mergeCell ref="S19:V19"/>
    <mergeCell ref="AU20:AX20"/>
    <mergeCell ref="AY20:BB20"/>
    <mergeCell ref="BC20:BF20"/>
    <mergeCell ref="BG19:BJ19"/>
    <mergeCell ref="BK19:BN19"/>
    <mergeCell ref="BO19:BR19"/>
    <mergeCell ref="W19:Z19"/>
    <mergeCell ref="AA19:AD19"/>
    <mergeCell ref="AE19:AH19"/>
    <mergeCell ref="AI19:AL19"/>
    <mergeCell ref="AM19:AP19"/>
    <mergeCell ref="AQ19:AT19"/>
    <mergeCell ref="BG18:BJ18"/>
    <mergeCell ref="BK18:BN18"/>
    <mergeCell ref="BO18:BR18"/>
    <mergeCell ref="W18:Z18"/>
    <mergeCell ref="AA18:AD18"/>
    <mergeCell ref="AE18:AH18"/>
    <mergeCell ref="AI18:AL18"/>
    <mergeCell ref="AM18:AP18"/>
    <mergeCell ref="AQ18:AT18"/>
    <mergeCell ref="D18:E18"/>
    <mergeCell ref="F18:G18"/>
    <mergeCell ref="H18:L18"/>
    <mergeCell ref="M18:N18"/>
    <mergeCell ref="O18:R18"/>
    <mergeCell ref="S18:V18"/>
    <mergeCell ref="AU17:AX17"/>
    <mergeCell ref="AY17:BB17"/>
    <mergeCell ref="BC17:BF17"/>
    <mergeCell ref="D17:E17"/>
    <mergeCell ref="F17:G17"/>
    <mergeCell ref="H17:L17"/>
    <mergeCell ref="M17:N17"/>
    <mergeCell ref="O17:R17"/>
    <mergeCell ref="S17:V17"/>
    <mergeCell ref="AU18:AX18"/>
    <mergeCell ref="AY18:BB18"/>
    <mergeCell ref="BC18:BF18"/>
    <mergeCell ref="BG17:BJ17"/>
    <mergeCell ref="BK17:BN17"/>
    <mergeCell ref="BO17:BR17"/>
    <mergeCell ref="W17:Z17"/>
    <mergeCell ref="AA17:AD17"/>
    <mergeCell ref="AE17:AH17"/>
    <mergeCell ref="AI17:AL17"/>
    <mergeCell ref="AM17:AP17"/>
    <mergeCell ref="AQ17:AT17"/>
    <mergeCell ref="AU16:AX16"/>
    <mergeCell ref="AY16:BB16"/>
    <mergeCell ref="BC16:BF16"/>
    <mergeCell ref="BG16:BJ16"/>
    <mergeCell ref="BK16:BN16"/>
    <mergeCell ref="BO16:BR16"/>
    <mergeCell ref="W16:Z16"/>
    <mergeCell ref="AA16:AD16"/>
    <mergeCell ref="AE16:AH16"/>
    <mergeCell ref="AI16:AL16"/>
    <mergeCell ref="AM16:AP16"/>
    <mergeCell ref="AQ16:AT16"/>
    <mergeCell ref="D16:E16"/>
    <mergeCell ref="F16:G16"/>
    <mergeCell ref="H16:L16"/>
    <mergeCell ref="M16:N16"/>
    <mergeCell ref="O16:R16"/>
    <mergeCell ref="S16:V16"/>
    <mergeCell ref="W15:Z15"/>
    <mergeCell ref="AA15:AD15"/>
    <mergeCell ref="AE15:AH15"/>
    <mergeCell ref="D15:E15"/>
    <mergeCell ref="F15:G15"/>
    <mergeCell ref="H15:L15"/>
    <mergeCell ref="M15:N15"/>
    <mergeCell ref="O15:R15"/>
    <mergeCell ref="S15:V15"/>
    <mergeCell ref="B14:BJ14"/>
    <mergeCell ref="AA13:AD13"/>
    <mergeCell ref="AE13:AH13"/>
    <mergeCell ref="AI13:AL13"/>
    <mergeCell ref="AM13:AP13"/>
    <mergeCell ref="AQ13:AT13"/>
    <mergeCell ref="AU13:AX13"/>
    <mergeCell ref="AU15:AX15"/>
    <mergeCell ref="AY15:BB15"/>
    <mergeCell ref="BC15:BF15"/>
    <mergeCell ref="BG15:BJ15"/>
    <mergeCell ref="AI15:AL15"/>
    <mergeCell ref="AM15:AP15"/>
    <mergeCell ref="AQ15:AT15"/>
    <mergeCell ref="BO12:BR12"/>
    <mergeCell ref="D13:E13"/>
    <mergeCell ref="F13:G13"/>
    <mergeCell ref="H13:L13"/>
    <mergeCell ref="M13:N13"/>
    <mergeCell ref="O13:R13"/>
    <mergeCell ref="S13:V13"/>
    <mergeCell ref="W13:Z13"/>
    <mergeCell ref="AI12:AL12"/>
    <mergeCell ref="AM12:AP12"/>
    <mergeCell ref="AQ12:AT12"/>
    <mergeCell ref="AU12:AX12"/>
    <mergeCell ref="AY12:BB12"/>
    <mergeCell ref="BC12:BF12"/>
    <mergeCell ref="AY13:BB13"/>
    <mergeCell ref="BC13:BF13"/>
    <mergeCell ref="BG13:BJ13"/>
    <mergeCell ref="BK13:BN13"/>
    <mergeCell ref="BO13:BR13"/>
    <mergeCell ref="BO11:BR11"/>
    <mergeCell ref="D12:E12"/>
    <mergeCell ref="F12:G12"/>
    <mergeCell ref="H12:L12"/>
    <mergeCell ref="M12:N12"/>
    <mergeCell ref="O12:R12"/>
    <mergeCell ref="S12:V12"/>
    <mergeCell ref="W12:Z12"/>
    <mergeCell ref="AA12:AD12"/>
    <mergeCell ref="AE12:AH12"/>
    <mergeCell ref="AQ11:AT11"/>
    <mergeCell ref="AU11:AX11"/>
    <mergeCell ref="AY11:BB11"/>
    <mergeCell ref="BC11:BF11"/>
    <mergeCell ref="BG11:BJ11"/>
    <mergeCell ref="BK11:BN11"/>
    <mergeCell ref="S11:V11"/>
    <mergeCell ref="W11:Z11"/>
    <mergeCell ref="AA11:AD11"/>
    <mergeCell ref="AE11:AH11"/>
    <mergeCell ref="AI11:AL11"/>
    <mergeCell ref="AM11:AP11"/>
    <mergeCell ref="BG12:BJ12"/>
    <mergeCell ref="BK12:BN12"/>
    <mergeCell ref="B8:E8"/>
    <mergeCell ref="F8:R8"/>
    <mergeCell ref="S8:AE8"/>
    <mergeCell ref="AF8:BJ8"/>
    <mergeCell ref="B10:BJ10"/>
    <mergeCell ref="D11:E11"/>
    <mergeCell ref="F11:G11"/>
    <mergeCell ref="H11:L11"/>
    <mergeCell ref="M11:N11"/>
    <mergeCell ref="O11:R11"/>
    <mergeCell ref="B6:E6"/>
    <mergeCell ref="F6:R6"/>
    <mergeCell ref="S6:AE6"/>
    <mergeCell ref="AF6:BJ6"/>
    <mergeCell ref="B7:E7"/>
    <mergeCell ref="F7:R7"/>
    <mergeCell ref="S7:AE7"/>
    <mergeCell ref="AF7:BJ7"/>
    <mergeCell ref="B1:BJ1"/>
    <mergeCell ref="B2:L2"/>
    <mergeCell ref="M2:BJ2"/>
    <mergeCell ref="B3:BJ3"/>
    <mergeCell ref="B4:BJ4"/>
    <mergeCell ref="B5:E5"/>
    <mergeCell ref="F5:R5"/>
    <mergeCell ref="S5:AE5"/>
    <mergeCell ref="AF5:BJ5"/>
  </mergeCells>
  <pageMargins left="0" right="0" top="0.74803149606299213" bottom="0.74803149606299213" header="0.31496062992125984" footer="0.31496062992125984"/>
  <pageSetup paperSize="7" scale="42" fitToHeight="0" orientation="landscape" horizontalDpi="1200" verticalDpi="1200" r:id="rId1"/>
  <colBreaks count="1" manualBreakCount="1">
    <brk id="62" max="1048575"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80B46-D64C-484E-AB94-DAA9FDD1137D}">
  <sheetPr>
    <tabColor rgb="FF00FF00"/>
    <pageSetUpPr fitToPage="1"/>
  </sheetPr>
  <dimension ref="A1:BM47"/>
  <sheetViews>
    <sheetView showGridLines="0" zoomScale="70" zoomScaleNormal="70" zoomScaleSheetLayoutView="55" zoomScalePageLayoutView="25" workbookViewId="0">
      <selection activeCell="Z5" sqref="Z5:AC5"/>
    </sheetView>
  </sheetViews>
  <sheetFormatPr baseColWidth="10" defaultColWidth="11.453125" defaultRowHeight="14.5"/>
  <cols>
    <col min="1" max="1" width="12.453125" customWidth="1"/>
    <col min="2" max="2" width="7" customWidth="1"/>
    <col min="3" max="3" width="23.1796875" customWidth="1"/>
    <col min="4" max="4" width="17.7265625" customWidth="1"/>
    <col min="5" max="7" width="3.453125" customWidth="1"/>
    <col min="8" max="8" width="11.26953125" customWidth="1"/>
    <col min="9" max="9" width="5.81640625" hidden="1" customWidth="1"/>
    <col min="10" max="57" width="3.453125" customWidth="1"/>
    <col min="58" max="65" width="5.7265625" customWidth="1"/>
  </cols>
  <sheetData>
    <row r="1" spans="1:65" s="10" customFormat="1" ht="122.5" customHeight="1">
      <c r="A1" s="178" t="s">
        <v>21</v>
      </c>
      <c r="B1" s="507" t="s">
        <v>22</v>
      </c>
      <c r="C1" s="507"/>
      <c r="D1" s="507" t="s">
        <v>24</v>
      </c>
      <c r="E1" s="507"/>
      <c r="F1" s="507"/>
      <c r="G1" s="507"/>
      <c r="H1" s="507"/>
      <c r="I1" s="179" t="s">
        <v>25</v>
      </c>
      <c r="J1" s="507" t="s">
        <v>26</v>
      </c>
      <c r="K1" s="507"/>
      <c r="L1" s="507"/>
      <c r="M1" s="507"/>
      <c r="N1" s="507" t="s">
        <v>27</v>
      </c>
      <c r="O1" s="507"/>
      <c r="P1" s="507"/>
      <c r="Q1" s="507"/>
      <c r="R1" s="507" t="s">
        <v>376</v>
      </c>
      <c r="S1" s="507"/>
      <c r="T1" s="507"/>
      <c r="U1" s="507"/>
      <c r="V1" s="507" t="s">
        <v>377</v>
      </c>
      <c r="W1" s="507"/>
      <c r="X1" s="507"/>
      <c r="Y1" s="507"/>
      <c r="Z1" s="507" t="s">
        <v>30</v>
      </c>
      <c r="AA1" s="507"/>
      <c r="AB1" s="507"/>
      <c r="AC1" s="507"/>
      <c r="AD1" s="507" t="s">
        <v>31</v>
      </c>
      <c r="AE1" s="507"/>
      <c r="AF1" s="507"/>
      <c r="AG1" s="507"/>
      <c r="AH1" s="507" t="s">
        <v>32</v>
      </c>
      <c r="AI1" s="507"/>
      <c r="AJ1" s="507"/>
      <c r="AK1" s="507"/>
      <c r="AL1" s="507" t="s">
        <v>33</v>
      </c>
      <c r="AM1" s="507"/>
      <c r="AN1" s="507"/>
      <c r="AO1" s="507"/>
      <c r="AP1" s="507" t="s">
        <v>34</v>
      </c>
      <c r="AQ1" s="507"/>
      <c r="AR1" s="507"/>
      <c r="AS1" s="507"/>
      <c r="AT1" s="507" t="s">
        <v>35</v>
      </c>
      <c r="AU1" s="507"/>
      <c r="AV1" s="507"/>
      <c r="AW1" s="507"/>
      <c r="AX1" s="507" t="s">
        <v>36</v>
      </c>
      <c r="AY1" s="507"/>
      <c r="AZ1" s="507"/>
      <c r="BA1" s="507"/>
      <c r="BB1" s="507" t="s">
        <v>37</v>
      </c>
      <c r="BC1" s="507"/>
      <c r="BD1" s="507"/>
      <c r="BE1" s="507"/>
      <c r="BF1" s="425"/>
      <c r="BG1" s="425"/>
      <c r="BH1" s="425"/>
      <c r="BI1" s="425"/>
      <c r="BJ1" s="425"/>
      <c r="BK1" s="425"/>
      <c r="BL1" s="425"/>
      <c r="BM1" s="425"/>
    </row>
    <row r="2" spans="1:65" s="10" customFormat="1" ht="81" customHeight="1">
      <c r="A2" s="50" t="s">
        <v>44</v>
      </c>
      <c r="B2" s="248" t="s">
        <v>45</v>
      </c>
      <c r="C2" s="248"/>
      <c r="D2" s="249" t="s">
        <v>41</v>
      </c>
      <c r="E2" s="249"/>
      <c r="F2" s="249"/>
      <c r="G2" s="249"/>
      <c r="H2" s="249"/>
      <c r="I2" s="42"/>
      <c r="J2" s="235"/>
      <c r="K2" s="235"/>
      <c r="L2" s="235"/>
      <c r="M2" s="235"/>
      <c r="N2" s="235"/>
      <c r="O2" s="235"/>
      <c r="P2" s="235"/>
      <c r="Q2" s="235"/>
      <c r="R2" s="235"/>
      <c r="S2" s="235"/>
      <c r="T2" s="235"/>
      <c r="U2" s="235"/>
      <c r="V2" s="320"/>
      <c r="W2" s="259"/>
      <c r="X2" s="259"/>
      <c r="Y2" s="259"/>
      <c r="Z2" s="320"/>
      <c r="AA2" s="259"/>
      <c r="AB2" s="259"/>
      <c r="AC2" s="259"/>
      <c r="AD2" s="320"/>
      <c r="AE2" s="259"/>
      <c r="AF2" s="259"/>
      <c r="AG2" s="259"/>
      <c r="AH2" s="320"/>
      <c r="AI2" s="259"/>
      <c r="AJ2" s="259"/>
      <c r="AK2" s="259"/>
      <c r="AL2" s="320"/>
      <c r="AM2" s="259"/>
      <c r="AN2" s="259"/>
      <c r="AO2" s="259"/>
      <c r="AP2" s="320"/>
      <c r="AQ2" s="259"/>
      <c r="AR2" s="259"/>
      <c r="AS2" s="259"/>
      <c r="AT2" s="235"/>
      <c r="AU2" s="235"/>
      <c r="AV2" s="235"/>
      <c r="AW2" s="235"/>
      <c r="AX2" s="235"/>
      <c r="AY2" s="235"/>
      <c r="AZ2" s="235"/>
      <c r="BA2" s="235"/>
      <c r="BB2" s="235"/>
      <c r="BC2" s="235"/>
      <c r="BD2" s="235"/>
      <c r="BE2" s="235"/>
      <c r="BF2" s="428"/>
      <c r="BG2" s="428"/>
      <c r="BH2" s="428"/>
      <c r="BI2" s="428"/>
      <c r="BJ2" s="428"/>
      <c r="BK2" s="428"/>
      <c r="BL2" s="428"/>
      <c r="BM2" s="428"/>
    </row>
    <row r="3" spans="1:65" s="10" customFormat="1" ht="96.75" customHeight="1">
      <c r="A3" s="50" t="s">
        <v>38</v>
      </c>
      <c r="B3" s="248" t="s">
        <v>39</v>
      </c>
      <c r="C3" s="248"/>
      <c r="D3" s="249" t="s">
        <v>41</v>
      </c>
      <c r="E3" s="249"/>
      <c r="F3" s="249"/>
      <c r="G3" s="249"/>
      <c r="H3" s="249"/>
      <c r="I3" s="42" t="s">
        <v>347</v>
      </c>
      <c r="J3" s="235"/>
      <c r="K3" s="235"/>
      <c r="L3" s="235"/>
      <c r="M3" s="235"/>
      <c r="N3" s="236" t="s">
        <v>43</v>
      </c>
      <c r="O3" s="236"/>
      <c r="P3" s="236"/>
      <c r="Q3" s="236"/>
      <c r="R3" s="236"/>
      <c r="S3" s="236"/>
      <c r="T3" s="236"/>
      <c r="U3" s="236"/>
      <c r="V3" s="236"/>
      <c r="W3" s="236"/>
      <c r="X3" s="236"/>
      <c r="Y3" s="236"/>
      <c r="Z3" s="236"/>
      <c r="AA3" s="236"/>
      <c r="AB3" s="236"/>
      <c r="AC3" s="236"/>
      <c r="AD3" s="236"/>
      <c r="AE3" s="236"/>
      <c r="AF3" s="236"/>
      <c r="AG3" s="236"/>
      <c r="AH3" s="236" t="s">
        <v>43</v>
      </c>
      <c r="AI3" s="236"/>
      <c r="AJ3" s="236"/>
      <c r="AK3" s="236"/>
      <c r="AL3" s="236"/>
      <c r="AM3" s="236"/>
      <c r="AN3" s="236"/>
      <c r="AO3" s="236"/>
      <c r="AP3" s="236"/>
      <c r="AQ3" s="236"/>
      <c r="AR3" s="236"/>
      <c r="AS3" s="236"/>
      <c r="AT3" s="231"/>
      <c r="AU3" s="231"/>
      <c r="AV3" s="231"/>
      <c r="AW3" s="231"/>
      <c r="AX3" s="231"/>
      <c r="AY3" s="231"/>
      <c r="AZ3" s="231"/>
      <c r="BA3" s="231"/>
      <c r="BB3" s="236" t="s">
        <v>43</v>
      </c>
      <c r="BC3" s="236"/>
      <c r="BD3" s="236"/>
      <c r="BE3" s="236"/>
      <c r="BF3" s="428"/>
      <c r="BG3" s="428"/>
      <c r="BH3" s="428"/>
      <c r="BI3" s="428"/>
      <c r="BJ3" s="428"/>
      <c r="BK3" s="428"/>
      <c r="BL3" s="428"/>
      <c r="BM3" s="428"/>
    </row>
    <row r="4" spans="1:65" s="10" customFormat="1" ht="203.25" customHeight="1">
      <c r="A4" s="50" t="s">
        <v>38</v>
      </c>
      <c r="B4" s="260" t="s">
        <v>49</v>
      </c>
      <c r="C4" s="260"/>
      <c r="D4" s="249" t="s">
        <v>41</v>
      </c>
      <c r="E4" s="249"/>
      <c r="F4" s="249"/>
      <c r="G4" s="249"/>
      <c r="H4" s="249"/>
      <c r="I4" s="167" t="s">
        <v>51</v>
      </c>
      <c r="J4" s="236" t="s">
        <v>43</v>
      </c>
      <c r="K4" s="236"/>
      <c r="L4" s="236"/>
      <c r="M4" s="236"/>
      <c r="N4" s="236"/>
      <c r="O4" s="236"/>
      <c r="P4" s="236"/>
      <c r="Q4" s="236"/>
      <c r="R4" s="236"/>
      <c r="S4" s="236"/>
      <c r="T4" s="236"/>
      <c r="U4" s="236"/>
      <c r="V4" s="431"/>
      <c r="W4" s="431"/>
      <c r="X4" s="431"/>
      <c r="Y4" s="431"/>
      <c r="Z4" s="236"/>
      <c r="AA4" s="236"/>
      <c r="AB4" s="236"/>
      <c r="AC4" s="236"/>
      <c r="AD4" s="236"/>
      <c r="AE4" s="236"/>
      <c r="AF4" s="236"/>
      <c r="AG4" s="236"/>
      <c r="AH4" s="236" t="s">
        <v>43</v>
      </c>
      <c r="AI4" s="236"/>
      <c r="AJ4" s="236"/>
      <c r="AK4" s="236"/>
      <c r="AL4" s="231"/>
      <c r="AM4" s="231"/>
      <c r="AN4" s="231"/>
      <c r="AO4" s="231"/>
      <c r="AP4" s="231"/>
      <c r="AQ4" s="231"/>
      <c r="AR4" s="231"/>
      <c r="AS4" s="231"/>
      <c r="AT4" s="231"/>
      <c r="AU4" s="231"/>
      <c r="AV4" s="231"/>
      <c r="AW4" s="231"/>
      <c r="AX4" s="231"/>
      <c r="AY4" s="231"/>
      <c r="AZ4" s="231"/>
      <c r="BA4" s="231"/>
      <c r="BB4" s="231"/>
      <c r="BC4" s="231"/>
      <c r="BD4" s="231"/>
      <c r="BE4" s="231"/>
      <c r="BF4" s="428"/>
      <c r="BG4" s="428"/>
      <c r="BH4" s="428"/>
      <c r="BI4" s="428"/>
      <c r="BJ4" s="428"/>
      <c r="BK4" s="428"/>
      <c r="BL4" s="428"/>
      <c r="BM4" s="428"/>
    </row>
    <row r="5" spans="1:65" s="10" customFormat="1" ht="269.25" customHeight="1">
      <c r="A5" s="50" t="s">
        <v>38</v>
      </c>
      <c r="B5" s="260" t="s">
        <v>378</v>
      </c>
      <c r="C5" s="260"/>
      <c r="D5" s="249" t="s">
        <v>54</v>
      </c>
      <c r="E5" s="249"/>
      <c r="F5" s="249"/>
      <c r="G5" s="249"/>
      <c r="H5" s="249"/>
      <c r="I5" s="49" t="s">
        <v>55</v>
      </c>
      <c r="J5" s="236" t="s">
        <v>43</v>
      </c>
      <c r="K5" s="236"/>
      <c r="L5" s="236"/>
      <c r="M5" s="236"/>
      <c r="N5" s="231"/>
      <c r="O5" s="231"/>
      <c r="P5" s="231"/>
      <c r="Q5" s="231"/>
      <c r="R5" s="231"/>
      <c r="S5" s="231"/>
      <c r="T5" s="231"/>
      <c r="U5" s="231"/>
      <c r="V5" s="433"/>
      <c r="W5" s="433"/>
      <c r="X5" s="433"/>
      <c r="Y5" s="433"/>
      <c r="Z5" s="236" t="s">
        <v>43</v>
      </c>
      <c r="AA5" s="236"/>
      <c r="AB5" s="236"/>
      <c r="AC5" s="236"/>
      <c r="AD5" s="231"/>
      <c r="AE5" s="231"/>
      <c r="AF5" s="231"/>
      <c r="AG5" s="231"/>
      <c r="AH5" s="231"/>
      <c r="AI5" s="231"/>
      <c r="AJ5" s="231"/>
      <c r="AK5" s="231"/>
      <c r="AL5" s="231"/>
      <c r="AM5" s="231"/>
      <c r="AN5" s="231"/>
      <c r="AO5" s="231"/>
      <c r="AP5" s="236" t="s">
        <v>43</v>
      </c>
      <c r="AQ5" s="236"/>
      <c r="AR5" s="236"/>
      <c r="AS5" s="236"/>
      <c r="AT5" s="231"/>
      <c r="AU5" s="231"/>
      <c r="AV5" s="231"/>
      <c r="AW5" s="231"/>
      <c r="AX5" s="231"/>
      <c r="AY5" s="231"/>
      <c r="AZ5" s="231"/>
      <c r="BA5" s="231"/>
      <c r="BB5" s="231"/>
      <c r="BC5" s="231"/>
      <c r="BD5" s="231"/>
      <c r="BE5" s="231"/>
      <c r="BF5" s="428"/>
      <c r="BG5" s="428"/>
      <c r="BH5" s="428"/>
      <c r="BI5" s="428"/>
      <c r="BJ5" s="432"/>
      <c r="BK5" s="432"/>
      <c r="BL5" s="432"/>
      <c r="BM5" s="432"/>
    </row>
    <row r="6" spans="1:65" s="10" customFormat="1" ht="82.5" customHeight="1">
      <c r="A6" s="50" t="s">
        <v>38</v>
      </c>
      <c r="B6" s="265" t="s">
        <v>56</v>
      </c>
      <c r="C6" s="265"/>
      <c r="D6" s="262" t="s">
        <v>58</v>
      </c>
      <c r="E6" s="262"/>
      <c r="F6" s="262"/>
      <c r="G6" s="262"/>
      <c r="H6" s="262"/>
      <c r="I6" s="42" t="s">
        <v>59</v>
      </c>
      <c r="J6" s="231"/>
      <c r="K6" s="231"/>
      <c r="L6" s="231"/>
      <c r="M6" s="231"/>
      <c r="N6" s="236" t="s">
        <v>43</v>
      </c>
      <c r="O6" s="236"/>
      <c r="P6" s="236"/>
      <c r="Q6" s="236"/>
      <c r="R6" s="231"/>
      <c r="S6" s="231"/>
      <c r="T6" s="231"/>
      <c r="U6" s="231"/>
      <c r="V6" s="433"/>
      <c r="W6" s="433"/>
      <c r="X6" s="433"/>
      <c r="Y6" s="433"/>
      <c r="Z6" s="231"/>
      <c r="AA6" s="231"/>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432"/>
      <c r="BG6" s="432"/>
      <c r="BH6" s="432"/>
      <c r="BI6" s="432"/>
      <c r="BJ6" s="428"/>
      <c r="BK6" s="428"/>
      <c r="BL6" s="428"/>
      <c r="BM6" s="428"/>
    </row>
    <row r="7" spans="1:65" s="10" customFormat="1" ht="132.75" customHeight="1">
      <c r="A7" s="50" t="s">
        <v>38</v>
      </c>
      <c r="B7" s="265" t="s">
        <v>60</v>
      </c>
      <c r="C7" s="265"/>
      <c r="D7" s="249" t="s">
        <v>62</v>
      </c>
      <c r="E7" s="249"/>
      <c r="F7" s="249"/>
      <c r="G7" s="249"/>
      <c r="H7" s="249"/>
      <c r="I7" s="167" t="s">
        <v>348</v>
      </c>
      <c r="J7" s="231"/>
      <c r="K7" s="231"/>
      <c r="L7" s="231"/>
      <c r="M7" s="231"/>
      <c r="N7" s="236" t="s">
        <v>43</v>
      </c>
      <c r="O7" s="236"/>
      <c r="P7" s="236"/>
      <c r="Q7" s="236"/>
      <c r="R7" s="231"/>
      <c r="S7" s="231"/>
      <c r="T7" s="231"/>
      <c r="U7" s="231"/>
      <c r="V7" s="433"/>
      <c r="W7" s="433"/>
      <c r="X7" s="433"/>
      <c r="Y7" s="433"/>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432"/>
      <c r="BG7" s="432"/>
      <c r="BH7" s="432"/>
      <c r="BI7" s="432"/>
      <c r="BJ7" s="428"/>
      <c r="BK7" s="428"/>
      <c r="BL7" s="428"/>
      <c r="BM7" s="428"/>
    </row>
    <row r="8" spans="1:65" s="10" customFormat="1" ht="92.25" customHeight="1">
      <c r="A8" s="50" t="s">
        <v>38</v>
      </c>
      <c r="B8" s="265" t="s">
        <v>64</v>
      </c>
      <c r="C8" s="265"/>
      <c r="D8" s="249" t="s">
        <v>65</v>
      </c>
      <c r="E8" s="249"/>
      <c r="F8" s="249"/>
      <c r="G8" s="249"/>
      <c r="H8" s="249"/>
      <c r="I8" s="46" t="s">
        <v>66</v>
      </c>
      <c r="J8" s="231"/>
      <c r="K8" s="231"/>
      <c r="L8" s="231"/>
      <c r="M8" s="231"/>
      <c r="N8" s="236" t="s">
        <v>43</v>
      </c>
      <c r="O8" s="236"/>
      <c r="P8" s="236"/>
      <c r="Q8" s="236"/>
      <c r="R8" s="231"/>
      <c r="S8" s="231"/>
      <c r="T8" s="231"/>
      <c r="U8" s="231"/>
      <c r="V8" s="433"/>
      <c r="W8" s="433"/>
      <c r="X8" s="433"/>
      <c r="Y8" s="433"/>
      <c r="Z8" s="231"/>
      <c r="AA8" s="231"/>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432"/>
      <c r="BG8" s="432"/>
      <c r="BH8" s="432"/>
      <c r="BI8" s="432"/>
      <c r="BJ8" s="428"/>
      <c r="BK8" s="428"/>
      <c r="BL8" s="428"/>
      <c r="BM8" s="428"/>
    </row>
    <row r="9" spans="1:65" s="10" customFormat="1" ht="81.75" customHeight="1">
      <c r="A9" s="50" t="s">
        <v>38</v>
      </c>
      <c r="B9" s="265" t="s">
        <v>67</v>
      </c>
      <c r="C9" s="265"/>
      <c r="D9" s="249" t="s">
        <v>65</v>
      </c>
      <c r="E9" s="249"/>
      <c r="F9" s="249"/>
      <c r="G9" s="249"/>
      <c r="H9" s="249"/>
      <c r="I9" s="167" t="s">
        <v>51</v>
      </c>
      <c r="J9" s="231"/>
      <c r="K9" s="231"/>
      <c r="L9" s="231"/>
      <c r="M9" s="231"/>
      <c r="N9" s="236" t="s">
        <v>43</v>
      </c>
      <c r="O9" s="236"/>
      <c r="P9" s="236"/>
      <c r="Q9" s="236"/>
      <c r="R9" s="231"/>
      <c r="S9" s="231"/>
      <c r="T9" s="231"/>
      <c r="U9" s="231"/>
      <c r="V9" s="433"/>
      <c r="W9" s="433"/>
      <c r="X9" s="433"/>
      <c r="Y9" s="433"/>
      <c r="Z9" s="231"/>
      <c r="AA9" s="231"/>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432"/>
      <c r="BG9" s="432"/>
      <c r="BH9" s="432"/>
      <c r="BI9" s="432"/>
      <c r="BJ9" s="428"/>
      <c r="BK9" s="428"/>
      <c r="BL9" s="428"/>
      <c r="BM9" s="428"/>
    </row>
    <row r="10" spans="1:65" s="10" customFormat="1" ht="82.5" customHeight="1">
      <c r="A10" s="50" t="s">
        <v>38</v>
      </c>
      <c r="B10" s="265" t="s">
        <v>68</v>
      </c>
      <c r="C10" s="265"/>
      <c r="D10" s="249" t="s">
        <v>62</v>
      </c>
      <c r="E10" s="249"/>
      <c r="F10" s="249"/>
      <c r="G10" s="249"/>
      <c r="H10" s="249"/>
      <c r="I10" s="168" t="s">
        <v>305</v>
      </c>
      <c r="J10" s="231"/>
      <c r="K10" s="231"/>
      <c r="L10" s="231"/>
      <c r="M10" s="231"/>
      <c r="N10" s="236" t="s">
        <v>43</v>
      </c>
      <c r="O10" s="236"/>
      <c r="P10" s="236"/>
      <c r="Q10" s="236"/>
      <c r="R10" s="231"/>
      <c r="S10" s="231"/>
      <c r="T10" s="231"/>
      <c r="U10" s="231"/>
      <c r="V10" s="433"/>
      <c r="W10" s="433"/>
      <c r="X10" s="433"/>
      <c r="Y10" s="433"/>
      <c r="Z10" s="231"/>
      <c r="AA10" s="231"/>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432"/>
      <c r="BG10" s="432"/>
      <c r="BH10" s="432"/>
      <c r="BI10" s="432"/>
      <c r="BJ10" s="428"/>
      <c r="BK10" s="428"/>
      <c r="BL10" s="428"/>
      <c r="BM10" s="428"/>
    </row>
    <row r="11" spans="1:65" s="10" customFormat="1" ht="51" customHeight="1">
      <c r="A11" s="50" t="s">
        <v>38</v>
      </c>
      <c r="B11" s="265" t="s">
        <v>70</v>
      </c>
      <c r="C11" s="265"/>
      <c r="D11" s="249" t="s">
        <v>62</v>
      </c>
      <c r="E11" s="249"/>
      <c r="F11" s="249"/>
      <c r="G11" s="249"/>
      <c r="H11" s="249"/>
      <c r="I11" s="168" t="s">
        <v>305</v>
      </c>
      <c r="J11" s="236" t="s">
        <v>43</v>
      </c>
      <c r="K11" s="236"/>
      <c r="L11" s="236"/>
      <c r="M11" s="236"/>
      <c r="N11" s="236"/>
      <c r="O11" s="236"/>
      <c r="P11" s="236"/>
      <c r="Q11" s="236"/>
      <c r="R11" s="231"/>
      <c r="S11" s="231"/>
      <c r="T11" s="231"/>
      <c r="U11" s="231"/>
      <c r="V11" s="431" t="s">
        <v>43</v>
      </c>
      <c r="W11" s="431"/>
      <c r="X11" s="431"/>
      <c r="Y11" s="431"/>
      <c r="Z11" s="236"/>
      <c r="AA11" s="236"/>
      <c r="AB11" s="236"/>
      <c r="AC11" s="236"/>
      <c r="AD11" s="236"/>
      <c r="AE11" s="236"/>
      <c r="AF11" s="236"/>
      <c r="AG11" s="236"/>
      <c r="AH11" s="236" t="s">
        <v>43</v>
      </c>
      <c r="AI11" s="236"/>
      <c r="AJ11" s="236"/>
      <c r="AK11" s="236"/>
      <c r="AL11" s="236"/>
      <c r="AM11" s="236"/>
      <c r="AN11" s="236"/>
      <c r="AO11" s="236"/>
      <c r="AP11" s="236"/>
      <c r="AQ11" s="236"/>
      <c r="AR11" s="236"/>
      <c r="AS11" s="236"/>
      <c r="AT11" s="236" t="s">
        <v>43</v>
      </c>
      <c r="AU11" s="236"/>
      <c r="AV11" s="236"/>
      <c r="AW11" s="236"/>
      <c r="AX11" s="231"/>
      <c r="AY11" s="231"/>
      <c r="AZ11" s="231"/>
      <c r="BA11" s="231"/>
      <c r="BB11" s="231"/>
      <c r="BC11" s="231"/>
      <c r="BD11" s="231"/>
      <c r="BE11" s="231"/>
      <c r="BF11" s="432"/>
      <c r="BG11" s="432"/>
      <c r="BH11" s="432"/>
      <c r="BI11" s="432"/>
      <c r="BJ11" s="428"/>
      <c r="BK11" s="428"/>
      <c r="BL11" s="428"/>
      <c r="BM11" s="428"/>
    </row>
    <row r="12" spans="1:65" s="10" customFormat="1" ht="78" customHeight="1">
      <c r="A12" s="50" t="s">
        <v>38</v>
      </c>
      <c r="B12" s="265" t="s">
        <v>72</v>
      </c>
      <c r="C12" s="265"/>
      <c r="D12" s="249" t="s">
        <v>74</v>
      </c>
      <c r="E12" s="249"/>
      <c r="F12" s="249"/>
      <c r="G12" s="249"/>
      <c r="H12" s="249"/>
      <c r="I12" s="42" t="s">
        <v>75</v>
      </c>
      <c r="J12" s="236" t="s">
        <v>43</v>
      </c>
      <c r="K12" s="236"/>
      <c r="L12" s="236"/>
      <c r="M12" s="236"/>
      <c r="N12" s="231"/>
      <c r="O12" s="231"/>
      <c r="P12" s="231"/>
      <c r="Q12" s="231"/>
      <c r="R12" s="231"/>
      <c r="S12" s="231"/>
      <c r="T12" s="231"/>
      <c r="U12" s="231"/>
      <c r="V12" s="433"/>
      <c r="W12" s="433"/>
      <c r="X12" s="433"/>
      <c r="Y12" s="433"/>
      <c r="Z12" s="231"/>
      <c r="AA12" s="231"/>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428"/>
      <c r="BG12" s="428"/>
      <c r="BH12" s="428"/>
      <c r="BI12" s="428"/>
      <c r="BJ12" s="432"/>
      <c r="BK12" s="432"/>
      <c r="BL12" s="432"/>
      <c r="BM12" s="432"/>
    </row>
    <row r="13" spans="1:65" s="10" customFormat="1" ht="111.75" customHeight="1">
      <c r="A13" s="50" t="s">
        <v>38</v>
      </c>
      <c r="B13" s="265" t="s">
        <v>76</v>
      </c>
      <c r="C13" s="265"/>
      <c r="D13" s="249" t="s">
        <v>78</v>
      </c>
      <c r="E13" s="249"/>
      <c r="F13" s="249"/>
      <c r="G13" s="249"/>
      <c r="H13" s="249"/>
      <c r="I13" s="165" t="s">
        <v>79</v>
      </c>
      <c r="J13" s="236" t="s">
        <v>43</v>
      </c>
      <c r="K13" s="236"/>
      <c r="L13" s="236"/>
      <c r="M13" s="236"/>
      <c r="N13" s="231"/>
      <c r="O13" s="231"/>
      <c r="P13" s="231"/>
      <c r="Q13" s="231"/>
      <c r="R13" s="231"/>
      <c r="S13" s="231"/>
      <c r="T13" s="231"/>
      <c r="U13" s="231"/>
      <c r="V13" s="433"/>
      <c r="W13" s="433"/>
      <c r="X13" s="433"/>
      <c r="Y13" s="433"/>
      <c r="Z13" s="231"/>
      <c r="AA13" s="231"/>
      <c r="AB13" s="231"/>
      <c r="AC13" s="231"/>
      <c r="AD13" s="231"/>
      <c r="AE13" s="231"/>
      <c r="AF13" s="231"/>
      <c r="AG13" s="231"/>
      <c r="AH13" s="236" t="s">
        <v>43</v>
      </c>
      <c r="AI13" s="236"/>
      <c r="AJ13" s="236"/>
      <c r="AK13" s="236"/>
      <c r="AL13" s="231"/>
      <c r="AM13" s="231"/>
      <c r="AN13" s="231"/>
      <c r="AO13" s="231"/>
      <c r="AP13" s="231"/>
      <c r="AQ13" s="231"/>
      <c r="AR13" s="231"/>
      <c r="AS13" s="231"/>
      <c r="AT13" s="231"/>
      <c r="AU13" s="231"/>
      <c r="AV13" s="231"/>
      <c r="AW13" s="231"/>
      <c r="AX13" s="231"/>
      <c r="AY13" s="231"/>
      <c r="AZ13" s="231"/>
      <c r="BA13" s="231"/>
      <c r="BB13" s="231"/>
      <c r="BC13" s="231"/>
      <c r="BD13" s="231"/>
      <c r="BE13" s="231"/>
      <c r="BF13" s="428"/>
      <c r="BG13" s="428"/>
      <c r="BH13" s="428"/>
      <c r="BI13" s="428"/>
      <c r="BJ13" s="432"/>
      <c r="BK13" s="432"/>
      <c r="BL13" s="432"/>
      <c r="BM13" s="432"/>
    </row>
    <row r="14" spans="1:65" s="10" customFormat="1" ht="74.25" customHeight="1">
      <c r="A14" s="50" t="s">
        <v>38</v>
      </c>
      <c r="B14" s="265" t="s">
        <v>80</v>
      </c>
      <c r="C14" s="265"/>
      <c r="D14" s="249" t="s">
        <v>41</v>
      </c>
      <c r="E14" s="249"/>
      <c r="F14" s="249"/>
      <c r="G14" s="249"/>
      <c r="H14" s="249"/>
      <c r="I14" s="42" t="s">
        <v>82</v>
      </c>
      <c r="J14" s="231"/>
      <c r="K14" s="231"/>
      <c r="L14" s="231"/>
      <c r="M14" s="231"/>
      <c r="N14" s="231"/>
      <c r="O14" s="231"/>
      <c r="P14" s="231"/>
      <c r="Q14" s="231"/>
      <c r="R14" s="231"/>
      <c r="S14" s="231"/>
      <c r="T14" s="231"/>
      <c r="U14" s="231"/>
      <c r="V14" s="431"/>
      <c r="W14" s="431"/>
      <c r="X14" s="431"/>
      <c r="Y14" s="431"/>
      <c r="Z14" s="236" t="s">
        <v>43</v>
      </c>
      <c r="AA14" s="236"/>
      <c r="AB14" s="236"/>
      <c r="AC14" s="236"/>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432"/>
      <c r="BG14" s="432"/>
      <c r="BH14" s="432"/>
      <c r="BI14" s="432"/>
      <c r="BJ14" s="432"/>
      <c r="BK14" s="432"/>
      <c r="BL14" s="432"/>
      <c r="BM14" s="432"/>
    </row>
    <row r="15" spans="1:65" s="10" customFormat="1" ht="132" customHeight="1">
      <c r="A15" s="50" t="s">
        <v>38</v>
      </c>
      <c r="B15" s="265" t="s">
        <v>86</v>
      </c>
      <c r="C15" s="265"/>
      <c r="D15" s="249" t="s">
        <v>88</v>
      </c>
      <c r="E15" s="249"/>
      <c r="F15" s="249"/>
      <c r="G15" s="249"/>
      <c r="H15" s="249"/>
      <c r="I15" s="165" t="s">
        <v>89</v>
      </c>
      <c r="J15" s="231"/>
      <c r="K15" s="231"/>
      <c r="L15" s="231"/>
      <c r="M15" s="231"/>
      <c r="N15" s="231"/>
      <c r="O15" s="231"/>
      <c r="P15" s="231"/>
      <c r="Q15" s="231"/>
      <c r="R15" s="236" t="s">
        <v>43</v>
      </c>
      <c r="S15" s="236"/>
      <c r="T15" s="236"/>
      <c r="U15" s="236"/>
      <c r="V15" s="433"/>
      <c r="W15" s="433"/>
      <c r="X15" s="433"/>
      <c r="Y15" s="433"/>
      <c r="Z15" s="231"/>
      <c r="AA15" s="231"/>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432"/>
      <c r="BG15" s="432"/>
      <c r="BH15" s="432"/>
      <c r="BI15" s="432"/>
      <c r="BJ15" s="432"/>
      <c r="BK15" s="432"/>
      <c r="BL15" s="432"/>
      <c r="BM15" s="432"/>
    </row>
    <row r="16" spans="1:65" s="10" customFormat="1" ht="200.25" customHeight="1">
      <c r="A16" s="50" t="s">
        <v>38</v>
      </c>
      <c r="B16" s="265" t="s">
        <v>350</v>
      </c>
      <c r="C16" s="265"/>
      <c r="D16" s="249" t="s">
        <v>92</v>
      </c>
      <c r="E16" s="249"/>
      <c r="F16" s="249"/>
      <c r="G16" s="249"/>
      <c r="H16" s="249"/>
      <c r="I16" s="42" t="s">
        <v>93</v>
      </c>
      <c r="J16" s="231"/>
      <c r="K16" s="231"/>
      <c r="L16" s="231"/>
      <c r="M16" s="231"/>
      <c r="N16" s="236" t="s">
        <v>43</v>
      </c>
      <c r="O16" s="236"/>
      <c r="P16" s="236"/>
      <c r="Q16" s="236"/>
      <c r="R16" s="231"/>
      <c r="S16" s="231"/>
      <c r="T16" s="231"/>
      <c r="U16" s="231"/>
      <c r="V16" s="433"/>
      <c r="W16" s="433"/>
      <c r="X16" s="433"/>
      <c r="Y16" s="433"/>
      <c r="Z16" s="231"/>
      <c r="AA16" s="231"/>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432"/>
      <c r="BG16" s="432"/>
      <c r="BH16" s="432"/>
      <c r="BI16" s="432"/>
      <c r="BJ16" s="428"/>
      <c r="BK16" s="428"/>
      <c r="BL16" s="428"/>
      <c r="BM16" s="428"/>
    </row>
    <row r="17" spans="1:65" s="10" customFormat="1" ht="73.5" customHeight="1">
      <c r="A17" s="50" t="s">
        <v>38</v>
      </c>
      <c r="B17" s="446" t="s">
        <v>352</v>
      </c>
      <c r="C17" s="446"/>
      <c r="D17" s="249" t="s">
        <v>349</v>
      </c>
      <c r="E17" s="249"/>
      <c r="F17" s="249"/>
      <c r="G17" s="249"/>
      <c r="H17" s="249"/>
      <c r="I17" s="42" t="s">
        <v>93</v>
      </c>
      <c r="J17" s="231"/>
      <c r="K17" s="231"/>
      <c r="L17" s="231"/>
      <c r="M17" s="231"/>
      <c r="N17" s="231"/>
      <c r="O17" s="231"/>
      <c r="P17" s="231"/>
      <c r="Q17" s="231"/>
      <c r="R17" s="231"/>
      <c r="S17" s="231"/>
      <c r="T17" s="231"/>
      <c r="U17" s="231"/>
      <c r="V17" s="433"/>
      <c r="W17" s="433"/>
      <c r="X17" s="433"/>
      <c r="Y17" s="433"/>
      <c r="Z17" s="231"/>
      <c r="AA17" s="231"/>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6" t="s">
        <v>43</v>
      </c>
      <c r="AY17" s="236"/>
      <c r="AZ17" s="236"/>
      <c r="BA17" s="236"/>
      <c r="BB17" s="231"/>
      <c r="BC17" s="231"/>
      <c r="BD17" s="231"/>
      <c r="BE17" s="231"/>
      <c r="BF17" s="155"/>
      <c r="BG17" s="155"/>
      <c r="BH17" s="155"/>
      <c r="BI17" s="155"/>
      <c r="BJ17" s="157"/>
      <c r="BK17" s="157"/>
      <c r="BL17" s="157"/>
      <c r="BM17" s="157"/>
    </row>
    <row r="18" spans="1:65" s="10" customFormat="1" ht="127.5" customHeight="1">
      <c r="A18" s="50" t="s">
        <v>38</v>
      </c>
      <c r="B18" s="265" t="s">
        <v>379</v>
      </c>
      <c r="C18" s="265"/>
      <c r="D18" s="249" t="s">
        <v>62</v>
      </c>
      <c r="E18" s="249"/>
      <c r="F18" s="249"/>
      <c r="G18" s="249"/>
      <c r="H18" s="249"/>
      <c r="I18" s="165" t="s">
        <v>307</v>
      </c>
      <c r="J18" s="236"/>
      <c r="K18" s="236"/>
      <c r="L18" s="236"/>
      <c r="M18" s="236"/>
      <c r="N18" s="236"/>
      <c r="O18" s="236"/>
      <c r="P18" s="236"/>
      <c r="Q18" s="236"/>
      <c r="R18" s="431"/>
      <c r="S18" s="431"/>
      <c r="T18" s="431"/>
      <c r="U18" s="431"/>
      <c r="V18" s="236" t="s">
        <v>43</v>
      </c>
      <c r="W18" s="236"/>
      <c r="X18" s="236"/>
      <c r="Y18" s="236"/>
      <c r="Z18" s="236"/>
      <c r="AA18" s="236"/>
      <c r="AB18" s="236"/>
      <c r="AC18" s="236"/>
      <c r="AD18" s="236"/>
      <c r="AE18" s="236"/>
      <c r="AF18" s="236"/>
      <c r="AG18" s="236"/>
      <c r="AH18" s="231"/>
      <c r="AI18" s="231"/>
      <c r="AJ18" s="231"/>
      <c r="AK18" s="231"/>
      <c r="AL18" s="231"/>
      <c r="AM18" s="231"/>
      <c r="AN18" s="231"/>
      <c r="AO18" s="231"/>
      <c r="AP18" s="236"/>
      <c r="AQ18" s="236"/>
      <c r="AR18" s="236"/>
      <c r="AS18" s="236"/>
      <c r="AT18" s="236"/>
      <c r="AU18" s="236"/>
      <c r="AV18" s="236"/>
      <c r="AW18" s="236"/>
      <c r="AX18" s="236"/>
      <c r="AY18" s="236"/>
      <c r="AZ18" s="236"/>
      <c r="BA18" s="236"/>
      <c r="BB18" s="236" t="s">
        <v>43</v>
      </c>
      <c r="BC18" s="236"/>
      <c r="BD18" s="236"/>
      <c r="BE18" s="236"/>
      <c r="BF18" s="428"/>
      <c r="BG18" s="428"/>
      <c r="BH18" s="428"/>
      <c r="BI18" s="428"/>
      <c r="BJ18" s="428"/>
      <c r="BK18" s="428"/>
      <c r="BL18" s="428"/>
      <c r="BM18" s="428"/>
    </row>
    <row r="19" spans="1:65" s="10" customFormat="1" ht="90.75" customHeight="1">
      <c r="A19" s="50" t="s">
        <v>38</v>
      </c>
      <c r="B19" s="265" t="s">
        <v>97</v>
      </c>
      <c r="C19" s="265"/>
      <c r="D19" s="249" t="s">
        <v>54</v>
      </c>
      <c r="E19" s="249"/>
      <c r="F19" s="249"/>
      <c r="G19" s="249"/>
      <c r="H19" s="249"/>
      <c r="I19" s="46" t="s">
        <v>99</v>
      </c>
      <c r="J19" s="236"/>
      <c r="K19" s="236"/>
      <c r="L19" s="236"/>
      <c r="M19" s="236"/>
      <c r="N19" s="236"/>
      <c r="O19" s="236"/>
      <c r="P19" s="236"/>
      <c r="Q19" s="236"/>
      <c r="R19" s="236"/>
      <c r="S19" s="236"/>
      <c r="T19" s="236"/>
      <c r="U19" s="236"/>
      <c r="V19" s="236"/>
      <c r="W19" s="236"/>
      <c r="X19" s="236"/>
      <c r="Y19" s="236"/>
      <c r="Z19" s="236"/>
      <c r="AA19" s="236"/>
      <c r="AB19" s="236"/>
      <c r="AC19" s="236"/>
      <c r="AD19" s="431" t="s">
        <v>43</v>
      </c>
      <c r="AE19" s="431"/>
      <c r="AF19" s="431"/>
      <c r="AG19" s="431"/>
      <c r="AH19" s="236"/>
      <c r="AI19" s="236"/>
      <c r="AJ19" s="236"/>
      <c r="AK19" s="236"/>
      <c r="AL19" s="236"/>
      <c r="AM19" s="236"/>
      <c r="AN19" s="236"/>
      <c r="AO19" s="236"/>
      <c r="AP19" s="236"/>
      <c r="AQ19" s="236"/>
      <c r="AR19" s="236"/>
      <c r="AS19" s="236"/>
      <c r="AT19" s="236"/>
      <c r="AU19" s="236"/>
      <c r="AV19" s="236"/>
      <c r="AW19" s="236"/>
      <c r="AX19" s="236" t="s">
        <v>43</v>
      </c>
      <c r="AY19" s="236"/>
      <c r="AZ19" s="236"/>
      <c r="BA19" s="236"/>
      <c r="BB19" s="236"/>
      <c r="BC19" s="236"/>
      <c r="BD19" s="236"/>
      <c r="BE19" s="236"/>
      <c r="BF19" s="428"/>
      <c r="BG19" s="428"/>
      <c r="BH19" s="428"/>
      <c r="BI19" s="428"/>
      <c r="BJ19" s="428"/>
      <c r="BK19" s="428"/>
      <c r="BL19" s="428"/>
      <c r="BM19" s="428"/>
    </row>
    <row r="20" spans="1:65" s="10" customFormat="1" ht="65.25" customHeight="1">
      <c r="A20" s="50" t="s">
        <v>38</v>
      </c>
      <c r="B20" s="265" t="s">
        <v>100</v>
      </c>
      <c r="C20" s="265"/>
      <c r="D20" s="249" t="s">
        <v>102</v>
      </c>
      <c r="E20" s="249"/>
      <c r="F20" s="249"/>
      <c r="G20" s="249"/>
      <c r="H20" s="249"/>
      <c r="I20" s="42" t="s">
        <v>103</v>
      </c>
      <c r="J20" s="236"/>
      <c r="K20" s="236"/>
      <c r="L20" s="236"/>
      <c r="M20" s="236"/>
      <c r="N20" s="236"/>
      <c r="O20" s="236"/>
      <c r="P20" s="236"/>
      <c r="Q20" s="236"/>
      <c r="R20" s="236"/>
      <c r="S20" s="236"/>
      <c r="T20" s="236"/>
      <c r="U20" s="236"/>
      <c r="V20" s="431"/>
      <c r="W20" s="431"/>
      <c r="X20" s="431"/>
      <c r="Y20" s="431"/>
      <c r="Z20" s="431"/>
      <c r="AA20" s="431"/>
      <c r="AB20" s="431"/>
      <c r="AC20" s="431"/>
      <c r="AD20" s="236"/>
      <c r="AE20" s="236"/>
      <c r="AF20" s="236"/>
      <c r="AG20" s="236"/>
      <c r="AH20" s="236"/>
      <c r="AI20" s="236"/>
      <c r="AJ20" s="236"/>
      <c r="AK20" s="236"/>
      <c r="AL20" s="236"/>
      <c r="AM20" s="236"/>
      <c r="AN20" s="236"/>
      <c r="AO20" s="236"/>
      <c r="AP20" s="236" t="s">
        <v>43</v>
      </c>
      <c r="AQ20" s="236"/>
      <c r="AR20" s="236"/>
      <c r="AS20" s="236"/>
      <c r="AT20" s="236"/>
      <c r="AU20" s="236"/>
      <c r="AV20" s="236"/>
      <c r="AW20" s="236"/>
      <c r="AX20" s="236"/>
      <c r="AY20" s="236"/>
      <c r="AZ20" s="236"/>
      <c r="BA20" s="236"/>
      <c r="BB20" s="236"/>
      <c r="BC20" s="236"/>
      <c r="BD20" s="236"/>
      <c r="BE20" s="236"/>
      <c r="BF20" s="428"/>
      <c r="BG20" s="428"/>
      <c r="BH20" s="428"/>
      <c r="BI20" s="428"/>
      <c r="BJ20" s="428"/>
      <c r="BK20" s="428"/>
      <c r="BL20" s="428"/>
      <c r="BM20" s="428"/>
    </row>
    <row r="21" spans="1:65" s="10" customFormat="1" ht="57.75" customHeight="1">
      <c r="A21" s="50" t="s">
        <v>38</v>
      </c>
      <c r="B21" s="265" t="s">
        <v>104</v>
      </c>
      <c r="C21" s="265"/>
      <c r="D21" s="262" t="s">
        <v>41</v>
      </c>
      <c r="E21" s="262"/>
      <c r="F21" s="262"/>
      <c r="G21" s="262"/>
      <c r="H21" s="262"/>
      <c r="I21" s="165" t="s">
        <v>106</v>
      </c>
      <c r="J21" s="236"/>
      <c r="K21" s="236"/>
      <c r="L21" s="236"/>
      <c r="M21" s="236"/>
      <c r="N21" s="236"/>
      <c r="O21" s="236"/>
      <c r="P21" s="236"/>
      <c r="Q21" s="236"/>
      <c r="R21" s="236" t="s">
        <v>43</v>
      </c>
      <c r="S21" s="236"/>
      <c r="T21" s="236"/>
      <c r="U21" s="236"/>
      <c r="V21" s="431"/>
      <c r="W21" s="431"/>
      <c r="X21" s="431"/>
      <c r="Y21" s="431"/>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6"/>
      <c r="AY21" s="236"/>
      <c r="AZ21" s="236"/>
      <c r="BA21" s="236"/>
      <c r="BB21" s="236"/>
      <c r="BC21" s="236"/>
      <c r="BD21" s="236"/>
      <c r="BE21" s="236"/>
      <c r="BF21" s="428"/>
      <c r="BG21" s="428"/>
      <c r="BH21" s="428"/>
      <c r="BI21" s="428"/>
      <c r="BJ21" s="428"/>
      <c r="BK21" s="428"/>
      <c r="BL21" s="428"/>
      <c r="BM21" s="428"/>
    </row>
    <row r="22" spans="1:65" s="10" customFormat="1" ht="113.25" customHeight="1">
      <c r="A22" s="50" t="s">
        <v>38</v>
      </c>
      <c r="B22" s="265" t="s">
        <v>107</v>
      </c>
      <c r="C22" s="265"/>
      <c r="D22" s="249" t="s">
        <v>62</v>
      </c>
      <c r="E22" s="249"/>
      <c r="F22" s="249"/>
      <c r="G22" s="249"/>
      <c r="H22" s="249"/>
      <c r="I22" s="42" t="s">
        <v>109</v>
      </c>
      <c r="J22" s="236"/>
      <c r="K22" s="236"/>
      <c r="L22" s="236"/>
      <c r="M22" s="236"/>
      <c r="N22" s="236"/>
      <c r="O22" s="236"/>
      <c r="P22" s="236"/>
      <c r="Q22" s="236"/>
      <c r="R22" s="236"/>
      <c r="S22" s="236"/>
      <c r="T22" s="236"/>
      <c r="U22" s="236"/>
      <c r="V22" s="431"/>
      <c r="W22" s="431"/>
      <c r="X22" s="431"/>
      <c r="Y22" s="431"/>
      <c r="Z22" s="236"/>
      <c r="AA22" s="236"/>
      <c r="AB22" s="236"/>
      <c r="AC22" s="236"/>
      <c r="AD22" s="236"/>
      <c r="AE22" s="236"/>
      <c r="AF22" s="236"/>
      <c r="AG22" s="236"/>
      <c r="AH22" s="236"/>
      <c r="AI22" s="236"/>
      <c r="AJ22" s="236"/>
      <c r="AK22" s="236"/>
      <c r="AL22" s="236"/>
      <c r="AM22" s="236"/>
      <c r="AN22" s="236"/>
      <c r="AO22" s="236"/>
      <c r="AP22" s="236" t="s">
        <v>43</v>
      </c>
      <c r="AQ22" s="236"/>
      <c r="AR22" s="236"/>
      <c r="AS22" s="236"/>
      <c r="AT22" s="236"/>
      <c r="AU22" s="236"/>
      <c r="AV22" s="236"/>
      <c r="AW22" s="236"/>
      <c r="AX22" s="236"/>
      <c r="AY22" s="236"/>
      <c r="AZ22" s="236"/>
      <c r="BA22" s="236"/>
      <c r="BB22" s="236"/>
      <c r="BC22" s="236"/>
      <c r="BD22" s="236"/>
      <c r="BE22" s="236"/>
      <c r="BF22" s="428"/>
      <c r="BG22" s="428"/>
      <c r="BH22" s="428"/>
      <c r="BI22" s="428"/>
      <c r="BJ22" s="428"/>
      <c r="BK22" s="428"/>
      <c r="BL22" s="428"/>
      <c r="BM22" s="428"/>
    </row>
    <row r="23" spans="1:65" s="10" customFormat="1" ht="123.75" customHeight="1">
      <c r="A23" s="50" t="s">
        <v>38</v>
      </c>
      <c r="B23" s="265" t="s">
        <v>110</v>
      </c>
      <c r="C23" s="265"/>
      <c r="D23" s="249" t="s">
        <v>112</v>
      </c>
      <c r="E23" s="249"/>
      <c r="F23" s="249"/>
      <c r="G23" s="249"/>
      <c r="H23" s="249"/>
      <c r="I23" s="42" t="s">
        <v>113</v>
      </c>
      <c r="J23" s="236"/>
      <c r="K23" s="236"/>
      <c r="L23" s="236"/>
      <c r="M23" s="236"/>
      <c r="N23" s="236"/>
      <c r="O23" s="236"/>
      <c r="P23" s="236"/>
      <c r="Q23" s="236"/>
      <c r="R23" s="236"/>
      <c r="S23" s="236"/>
      <c r="T23" s="236"/>
      <c r="U23" s="236"/>
      <c r="V23" s="431"/>
      <c r="W23" s="431"/>
      <c r="X23" s="431"/>
      <c r="Y23" s="431"/>
      <c r="Z23" s="236"/>
      <c r="AA23" s="236"/>
      <c r="AB23" s="236"/>
      <c r="AC23" s="236"/>
      <c r="AD23" s="236" t="s">
        <v>43</v>
      </c>
      <c r="AE23" s="236"/>
      <c r="AF23" s="236"/>
      <c r="AG23" s="236"/>
      <c r="AH23" s="236"/>
      <c r="AI23" s="236"/>
      <c r="AJ23" s="236"/>
      <c r="AK23" s="236"/>
      <c r="AL23" s="236"/>
      <c r="AM23" s="236"/>
      <c r="AN23" s="236"/>
      <c r="AO23" s="236"/>
      <c r="AP23" s="236"/>
      <c r="AQ23" s="236"/>
      <c r="AR23" s="236"/>
      <c r="AS23" s="236"/>
      <c r="AT23" s="236"/>
      <c r="AU23" s="236"/>
      <c r="AV23" s="236"/>
      <c r="AW23" s="236"/>
      <c r="AX23" s="236"/>
      <c r="AY23" s="236"/>
      <c r="AZ23" s="236"/>
      <c r="BA23" s="236"/>
      <c r="BB23" s="236"/>
      <c r="BC23" s="236"/>
      <c r="BD23" s="236"/>
      <c r="BE23" s="236"/>
      <c r="BF23" s="428"/>
      <c r="BG23" s="428"/>
      <c r="BH23" s="428"/>
      <c r="BI23" s="428"/>
      <c r="BJ23" s="428"/>
      <c r="BK23" s="428"/>
      <c r="BL23" s="428"/>
      <c r="BM23" s="428"/>
    </row>
    <row r="24" spans="1:65" s="10" customFormat="1" ht="97.5" customHeight="1">
      <c r="A24" s="50" t="s">
        <v>38</v>
      </c>
      <c r="B24" s="265" t="s">
        <v>114</v>
      </c>
      <c r="C24" s="265"/>
      <c r="D24" s="249" t="s">
        <v>112</v>
      </c>
      <c r="E24" s="249"/>
      <c r="F24" s="249"/>
      <c r="G24" s="249"/>
      <c r="H24" s="249"/>
      <c r="I24" s="42" t="s">
        <v>103</v>
      </c>
      <c r="J24" s="236"/>
      <c r="K24" s="236"/>
      <c r="L24" s="236"/>
      <c r="M24" s="236"/>
      <c r="N24" s="236"/>
      <c r="O24" s="236"/>
      <c r="P24" s="236"/>
      <c r="Q24" s="236"/>
      <c r="R24" s="236"/>
      <c r="S24" s="236"/>
      <c r="T24" s="236"/>
      <c r="U24" s="236"/>
      <c r="V24" s="431"/>
      <c r="W24" s="431"/>
      <c r="X24" s="431"/>
      <c r="Y24" s="431"/>
      <c r="Z24" s="236"/>
      <c r="AA24" s="236"/>
      <c r="AB24" s="236"/>
      <c r="AC24" s="236"/>
      <c r="AD24" s="236"/>
      <c r="AE24" s="236"/>
      <c r="AF24" s="236"/>
      <c r="AG24" s="236"/>
      <c r="AH24" s="236"/>
      <c r="AI24" s="236"/>
      <c r="AJ24" s="236"/>
      <c r="AK24" s="236"/>
      <c r="AL24" s="236"/>
      <c r="AM24" s="236"/>
      <c r="AN24" s="236"/>
      <c r="AO24" s="236"/>
      <c r="AP24" s="236"/>
      <c r="AQ24" s="236"/>
      <c r="AR24" s="236"/>
      <c r="AS24" s="236"/>
      <c r="AT24" s="236"/>
      <c r="AU24" s="236"/>
      <c r="AV24" s="236"/>
      <c r="AW24" s="236"/>
      <c r="AX24" s="236" t="s">
        <v>43</v>
      </c>
      <c r="AY24" s="236"/>
      <c r="AZ24" s="236"/>
      <c r="BA24" s="236"/>
      <c r="BB24" s="236"/>
      <c r="BC24" s="236"/>
      <c r="BD24" s="236"/>
      <c r="BE24" s="236"/>
      <c r="BF24" s="428"/>
      <c r="BG24" s="428"/>
      <c r="BH24" s="428"/>
      <c r="BI24" s="428"/>
      <c r="BJ24" s="428"/>
      <c r="BK24" s="428"/>
      <c r="BL24" s="428"/>
      <c r="BM24" s="428"/>
    </row>
    <row r="25" spans="1:65" s="10" customFormat="1" ht="60" customHeight="1">
      <c r="A25" s="50" t="s">
        <v>38</v>
      </c>
      <c r="B25" s="265" t="s">
        <v>116</v>
      </c>
      <c r="C25" s="265"/>
      <c r="D25" s="249" t="s">
        <v>62</v>
      </c>
      <c r="E25" s="249"/>
      <c r="F25" s="249"/>
      <c r="G25" s="249"/>
      <c r="H25" s="249"/>
      <c r="I25" s="168" t="s">
        <v>118</v>
      </c>
      <c r="J25" s="236"/>
      <c r="K25" s="236"/>
      <c r="L25" s="236"/>
      <c r="M25" s="236"/>
      <c r="N25" s="236"/>
      <c r="O25" s="236"/>
      <c r="P25" s="236"/>
      <c r="Q25" s="236"/>
      <c r="R25" s="236"/>
      <c r="S25" s="236"/>
      <c r="T25" s="236"/>
      <c r="U25" s="236"/>
      <c r="V25" s="431"/>
      <c r="W25" s="431"/>
      <c r="X25" s="431"/>
      <c r="Y25" s="431"/>
      <c r="Z25" s="236"/>
      <c r="AA25" s="236"/>
      <c r="AB25" s="236"/>
      <c r="AC25" s="236"/>
      <c r="AD25" s="236"/>
      <c r="AE25" s="236"/>
      <c r="AF25" s="236"/>
      <c r="AG25" s="236"/>
      <c r="AH25" s="236"/>
      <c r="AI25" s="236"/>
      <c r="AJ25" s="236"/>
      <c r="AK25" s="236"/>
      <c r="AL25" s="236" t="s">
        <v>43</v>
      </c>
      <c r="AM25" s="236"/>
      <c r="AN25" s="236"/>
      <c r="AO25" s="236"/>
      <c r="AP25" s="236"/>
      <c r="AQ25" s="236"/>
      <c r="AR25" s="236"/>
      <c r="AS25" s="236"/>
      <c r="AT25" s="236"/>
      <c r="AU25" s="236"/>
      <c r="AV25" s="236"/>
      <c r="AW25" s="236"/>
      <c r="AX25" s="236"/>
      <c r="AY25" s="236"/>
      <c r="AZ25" s="236"/>
      <c r="BA25" s="236"/>
      <c r="BB25" s="236"/>
      <c r="BC25" s="236"/>
      <c r="BD25" s="236"/>
      <c r="BE25" s="236"/>
      <c r="BF25" s="428"/>
      <c r="BG25" s="428"/>
      <c r="BH25" s="428"/>
      <c r="BI25" s="428"/>
      <c r="BJ25" s="428"/>
      <c r="BK25" s="428"/>
      <c r="BL25" s="428"/>
      <c r="BM25" s="428"/>
    </row>
    <row r="26" spans="1:65" s="10" customFormat="1" ht="63.75" customHeight="1">
      <c r="A26" s="50" t="s">
        <v>38</v>
      </c>
      <c r="B26" s="265" t="s">
        <v>337</v>
      </c>
      <c r="C26" s="265"/>
      <c r="D26" s="249" t="s">
        <v>121</v>
      </c>
      <c r="E26" s="249"/>
      <c r="F26" s="249"/>
      <c r="G26" s="249"/>
      <c r="H26" s="249"/>
      <c r="I26" s="168" t="s">
        <v>122</v>
      </c>
      <c r="J26" s="236"/>
      <c r="K26" s="236"/>
      <c r="L26" s="236"/>
      <c r="M26" s="236"/>
      <c r="N26" s="236"/>
      <c r="O26" s="236"/>
      <c r="P26" s="236"/>
      <c r="Q26" s="236"/>
      <c r="R26" s="236"/>
      <c r="S26" s="236"/>
      <c r="T26" s="236"/>
      <c r="U26" s="236"/>
      <c r="V26" s="431"/>
      <c r="W26" s="431"/>
      <c r="X26" s="431"/>
      <c r="Y26" s="431"/>
      <c r="Z26" s="236" t="s">
        <v>43</v>
      </c>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6"/>
      <c r="AY26" s="236"/>
      <c r="AZ26" s="236"/>
      <c r="BA26" s="236"/>
      <c r="BB26" s="236"/>
      <c r="BC26" s="236"/>
      <c r="BD26" s="236"/>
      <c r="BE26" s="236"/>
      <c r="BF26" s="428"/>
      <c r="BG26" s="428"/>
      <c r="BH26" s="428"/>
      <c r="BI26" s="428"/>
      <c r="BJ26" s="428"/>
      <c r="BK26" s="428"/>
      <c r="BL26" s="428"/>
      <c r="BM26" s="428"/>
    </row>
    <row r="27" spans="1:65" s="10" customFormat="1" ht="63.75" customHeight="1">
      <c r="A27" s="50" t="s">
        <v>38</v>
      </c>
      <c r="B27" s="265" t="s">
        <v>123</v>
      </c>
      <c r="C27" s="265"/>
      <c r="D27" s="249" t="s">
        <v>65</v>
      </c>
      <c r="E27" s="249"/>
      <c r="F27" s="249"/>
      <c r="G27" s="249"/>
      <c r="H27" s="249"/>
      <c r="I27" s="42" t="s">
        <v>109</v>
      </c>
      <c r="J27" s="236"/>
      <c r="K27" s="236"/>
      <c r="L27" s="236"/>
      <c r="M27" s="236"/>
      <c r="N27" s="236"/>
      <c r="O27" s="236"/>
      <c r="P27" s="236"/>
      <c r="Q27" s="236"/>
      <c r="R27" s="236"/>
      <c r="S27" s="236"/>
      <c r="T27" s="236"/>
      <c r="U27" s="236"/>
      <c r="V27" s="431"/>
      <c r="W27" s="431"/>
      <c r="X27" s="431"/>
      <c r="Y27" s="431"/>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6" t="s">
        <v>43</v>
      </c>
      <c r="AY27" s="236"/>
      <c r="AZ27" s="236"/>
      <c r="BA27" s="236"/>
      <c r="BB27" s="236"/>
      <c r="BC27" s="236"/>
      <c r="BD27" s="236"/>
      <c r="BE27" s="236"/>
      <c r="BF27" s="428"/>
      <c r="BG27" s="428"/>
      <c r="BH27" s="428"/>
      <c r="BI27" s="428"/>
      <c r="BJ27" s="428"/>
      <c r="BK27" s="428"/>
      <c r="BL27" s="428"/>
      <c r="BM27" s="428"/>
    </row>
    <row r="28" spans="1:65" s="10" customFormat="1" ht="86.25" customHeight="1">
      <c r="A28" s="50" t="s">
        <v>38</v>
      </c>
      <c r="B28" s="319" t="s">
        <v>125</v>
      </c>
      <c r="C28" s="319"/>
      <c r="D28" s="262" t="s">
        <v>127</v>
      </c>
      <c r="E28" s="262"/>
      <c r="F28" s="262"/>
      <c r="G28" s="262"/>
      <c r="H28" s="262"/>
      <c r="I28" s="168" t="s">
        <v>106</v>
      </c>
      <c r="J28" s="236"/>
      <c r="K28" s="236"/>
      <c r="L28" s="236"/>
      <c r="M28" s="236"/>
      <c r="N28" s="236"/>
      <c r="O28" s="236"/>
      <c r="P28" s="236"/>
      <c r="Q28" s="236"/>
      <c r="R28" s="236"/>
      <c r="S28" s="236"/>
      <c r="T28" s="236"/>
      <c r="U28" s="236"/>
      <c r="V28" s="431"/>
      <c r="W28" s="431"/>
      <c r="X28" s="431"/>
      <c r="Y28" s="431"/>
      <c r="Z28" s="236"/>
      <c r="AA28" s="236"/>
      <c r="AB28" s="236"/>
      <c r="AC28" s="236"/>
      <c r="AD28" s="236"/>
      <c r="AE28" s="236"/>
      <c r="AF28" s="236"/>
      <c r="AG28" s="236"/>
      <c r="AH28" s="236" t="s">
        <v>43</v>
      </c>
      <c r="AI28" s="236"/>
      <c r="AJ28" s="236"/>
      <c r="AK28" s="236"/>
      <c r="AL28" s="236"/>
      <c r="AM28" s="236"/>
      <c r="AN28" s="236"/>
      <c r="AO28" s="236"/>
      <c r="AP28" s="236"/>
      <c r="AQ28" s="236"/>
      <c r="AR28" s="236"/>
      <c r="AS28" s="236"/>
      <c r="AT28" s="236"/>
      <c r="AU28" s="236"/>
      <c r="AV28" s="236"/>
      <c r="AW28" s="236"/>
      <c r="AX28" s="236"/>
      <c r="AY28" s="236"/>
      <c r="AZ28" s="236"/>
      <c r="BA28" s="236"/>
      <c r="BB28" s="236"/>
      <c r="BC28" s="236"/>
      <c r="BD28" s="236"/>
      <c r="BE28" s="236"/>
      <c r="BF28" s="428"/>
      <c r="BG28" s="428"/>
      <c r="BH28" s="428"/>
      <c r="BI28" s="428"/>
      <c r="BJ28" s="428"/>
      <c r="BK28" s="428"/>
      <c r="BL28" s="428"/>
      <c r="BM28" s="428"/>
    </row>
    <row r="29" spans="1:65" s="10" customFormat="1" ht="63" customHeight="1">
      <c r="A29" s="42" t="s">
        <v>129</v>
      </c>
      <c r="B29" s="265" t="s">
        <v>370</v>
      </c>
      <c r="C29" s="265"/>
      <c r="D29" s="262" t="s">
        <v>318</v>
      </c>
      <c r="E29" s="262"/>
      <c r="F29" s="262"/>
      <c r="G29" s="262"/>
      <c r="H29" s="262"/>
      <c r="I29" s="165" t="s">
        <v>343</v>
      </c>
      <c r="J29" s="231"/>
      <c r="K29" s="231"/>
      <c r="L29" s="231"/>
      <c r="M29" s="231"/>
      <c r="N29" s="231"/>
      <c r="O29" s="231"/>
      <c r="P29" s="231"/>
      <c r="Q29" s="231"/>
      <c r="R29" s="236"/>
      <c r="S29" s="236"/>
      <c r="T29" s="236"/>
      <c r="U29" s="236"/>
      <c r="V29" s="431"/>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t="s">
        <v>43</v>
      </c>
      <c r="AU29" s="431"/>
      <c r="AV29" s="431"/>
      <c r="AW29" s="431"/>
      <c r="AX29" s="433"/>
      <c r="AY29" s="433"/>
      <c r="AZ29" s="433"/>
      <c r="BA29" s="433"/>
      <c r="BB29" s="231"/>
      <c r="BC29" s="231"/>
      <c r="BD29" s="231"/>
      <c r="BE29" s="231"/>
      <c r="BF29" s="432"/>
      <c r="BG29" s="432"/>
      <c r="BH29" s="432"/>
      <c r="BI29" s="432"/>
      <c r="BJ29" s="432"/>
      <c r="BK29" s="432"/>
      <c r="BL29" s="432"/>
      <c r="BM29" s="432"/>
    </row>
    <row r="30" spans="1:65" s="10" customFormat="1" ht="87.75" customHeight="1">
      <c r="A30" s="42" t="s">
        <v>129</v>
      </c>
      <c r="B30" s="265" t="s">
        <v>342</v>
      </c>
      <c r="C30" s="265"/>
      <c r="D30" s="262" t="s">
        <v>127</v>
      </c>
      <c r="E30" s="262"/>
      <c r="F30" s="262"/>
      <c r="G30" s="262"/>
      <c r="H30" s="262"/>
      <c r="I30" s="165" t="s">
        <v>344</v>
      </c>
      <c r="J30" s="231"/>
      <c r="K30" s="231"/>
      <c r="L30" s="231"/>
      <c r="M30" s="231"/>
      <c r="N30" s="231"/>
      <c r="O30" s="231"/>
      <c r="P30" s="231"/>
      <c r="Q30" s="231"/>
      <c r="R30" s="231"/>
      <c r="S30" s="231"/>
      <c r="T30" s="231"/>
      <c r="U30" s="231"/>
      <c r="V30" s="231"/>
      <c r="W30" s="231"/>
      <c r="X30" s="231"/>
      <c r="Y30" s="231"/>
      <c r="Z30" s="231"/>
      <c r="AA30" s="231"/>
      <c r="AB30" s="231"/>
      <c r="AC30" s="231"/>
      <c r="AD30" s="231" t="s">
        <v>43</v>
      </c>
      <c r="AE30" s="231"/>
      <c r="AF30" s="231"/>
      <c r="AG30" s="231"/>
      <c r="AH30" s="231"/>
      <c r="AI30" s="231"/>
      <c r="AJ30" s="231"/>
      <c r="AK30" s="231"/>
      <c r="AL30" s="231"/>
      <c r="AM30" s="231"/>
      <c r="AN30" s="231"/>
      <c r="AO30" s="231"/>
      <c r="AP30" s="236"/>
      <c r="AQ30" s="236"/>
      <c r="AR30" s="236"/>
      <c r="AS30" s="236"/>
      <c r="AT30" s="236"/>
      <c r="AU30" s="236"/>
      <c r="AV30" s="236"/>
      <c r="AW30" s="236"/>
      <c r="AX30" s="236"/>
      <c r="AY30" s="236"/>
      <c r="AZ30" s="236"/>
      <c r="BA30" s="236"/>
      <c r="BB30" s="231"/>
      <c r="BC30" s="231"/>
      <c r="BD30" s="231"/>
      <c r="BE30" s="231"/>
      <c r="BF30" s="432"/>
      <c r="BG30" s="432"/>
      <c r="BH30" s="432"/>
      <c r="BI30" s="432"/>
      <c r="BJ30" s="432"/>
      <c r="BK30" s="432"/>
      <c r="BL30" s="432"/>
      <c r="BM30" s="432"/>
    </row>
    <row r="31" spans="1:65" s="10" customFormat="1" ht="87.75" customHeight="1">
      <c r="A31" s="42" t="s">
        <v>129</v>
      </c>
      <c r="B31" s="265" t="s">
        <v>346</v>
      </c>
      <c r="C31" s="265"/>
      <c r="D31" s="262" t="s">
        <v>127</v>
      </c>
      <c r="E31" s="262"/>
      <c r="F31" s="262"/>
      <c r="G31" s="262"/>
      <c r="H31" s="262"/>
      <c r="I31" s="165" t="s">
        <v>345</v>
      </c>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31"/>
      <c r="AO31" s="231"/>
      <c r="AP31" s="236"/>
      <c r="AQ31" s="236"/>
      <c r="AR31" s="236"/>
      <c r="AS31" s="236"/>
      <c r="AT31" s="236"/>
      <c r="AU31" s="236"/>
      <c r="AV31" s="236"/>
      <c r="AW31" s="236"/>
      <c r="AX31" s="236"/>
      <c r="AY31" s="236"/>
      <c r="AZ31" s="236"/>
      <c r="BA31" s="236"/>
      <c r="BB31" s="231"/>
      <c r="BC31" s="231"/>
      <c r="BD31" s="231"/>
      <c r="BE31" s="231"/>
      <c r="BF31" s="155"/>
      <c r="BG31" s="155"/>
      <c r="BH31" s="155"/>
      <c r="BI31" s="155"/>
      <c r="BJ31" s="155"/>
      <c r="BK31" s="155"/>
      <c r="BL31" s="155"/>
      <c r="BM31" s="155"/>
    </row>
    <row r="32" spans="1:65" s="10" customFormat="1" ht="52.5" customHeight="1">
      <c r="A32" s="42" t="s">
        <v>139</v>
      </c>
      <c r="B32" s="262" t="s">
        <v>140</v>
      </c>
      <c r="C32" s="262"/>
      <c r="D32" s="262" t="s">
        <v>142</v>
      </c>
      <c r="E32" s="262"/>
      <c r="F32" s="262"/>
      <c r="G32" s="262"/>
      <c r="H32" s="262"/>
      <c r="I32" s="49" t="s">
        <v>356</v>
      </c>
      <c r="J32" s="236"/>
      <c r="K32" s="236"/>
      <c r="L32" s="236"/>
      <c r="M32" s="236"/>
      <c r="N32" s="236" t="s">
        <v>43</v>
      </c>
      <c r="O32" s="236"/>
      <c r="P32" s="236"/>
      <c r="Q32" s="236"/>
      <c r="R32" s="236"/>
      <c r="S32" s="236"/>
      <c r="T32" s="236"/>
      <c r="U32" s="236"/>
      <c r="V32" s="471" t="s">
        <v>43</v>
      </c>
      <c r="W32" s="431"/>
      <c r="X32" s="431"/>
      <c r="Y32" s="431"/>
      <c r="Z32" s="236"/>
      <c r="AA32" s="236"/>
      <c r="AB32" s="236"/>
      <c r="AC32" s="236"/>
      <c r="AD32" s="236" t="s">
        <v>43</v>
      </c>
      <c r="AE32" s="236"/>
      <c r="AF32" s="236"/>
      <c r="AG32" s="236"/>
      <c r="AH32" s="236"/>
      <c r="AI32" s="236"/>
      <c r="AJ32" s="236"/>
      <c r="AK32" s="236"/>
      <c r="AL32" s="236" t="s">
        <v>43</v>
      </c>
      <c r="AM32" s="236"/>
      <c r="AN32" s="236"/>
      <c r="AO32" s="236"/>
      <c r="AP32" s="236"/>
      <c r="AQ32" s="236"/>
      <c r="AR32" s="236"/>
      <c r="AS32" s="236"/>
      <c r="AT32" s="236" t="s">
        <v>43</v>
      </c>
      <c r="AU32" s="236"/>
      <c r="AV32" s="236"/>
      <c r="AW32" s="236"/>
      <c r="AX32" s="236"/>
      <c r="AY32" s="236"/>
      <c r="AZ32" s="236"/>
      <c r="BA32" s="236"/>
      <c r="BB32" s="236" t="s">
        <v>43</v>
      </c>
      <c r="BC32" s="236"/>
      <c r="BD32" s="236"/>
      <c r="BE32" s="236"/>
      <c r="BF32" s="428"/>
      <c r="BG32" s="428"/>
      <c r="BH32" s="428"/>
      <c r="BI32" s="428"/>
      <c r="BJ32" s="428"/>
      <c r="BK32" s="428"/>
      <c r="BL32" s="428"/>
      <c r="BM32" s="428"/>
    </row>
    <row r="33" spans="1:65" s="10" customFormat="1" ht="48.75" customHeight="1">
      <c r="A33" s="42" t="s">
        <v>139</v>
      </c>
      <c r="B33" s="262" t="s">
        <v>144</v>
      </c>
      <c r="C33" s="262"/>
      <c r="D33" s="262" t="s">
        <v>142</v>
      </c>
      <c r="E33" s="262"/>
      <c r="F33" s="262"/>
      <c r="G33" s="262"/>
      <c r="H33" s="262"/>
      <c r="I33" s="49" t="s">
        <v>357</v>
      </c>
      <c r="J33" s="236" t="s">
        <v>43</v>
      </c>
      <c r="K33" s="236"/>
      <c r="L33" s="236"/>
      <c r="M33" s="236"/>
      <c r="N33" s="236"/>
      <c r="O33" s="236"/>
      <c r="P33" s="236"/>
      <c r="Q33" s="236"/>
      <c r="R33" s="236" t="s">
        <v>43</v>
      </c>
      <c r="S33" s="236"/>
      <c r="T33" s="236"/>
      <c r="U33" s="236"/>
      <c r="V33" s="471"/>
      <c r="W33" s="431"/>
      <c r="X33" s="431"/>
      <c r="Y33" s="431"/>
      <c r="Z33" s="236" t="s">
        <v>43</v>
      </c>
      <c r="AA33" s="236"/>
      <c r="AB33" s="236"/>
      <c r="AC33" s="236"/>
      <c r="AD33" s="236"/>
      <c r="AE33" s="236"/>
      <c r="AF33" s="236"/>
      <c r="AG33" s="236"/>
      <c r="AH33" s="236" t="s">
        <v>43</v>
      </c>
      <c r="AI33" s="236"/>
      <c r="AJ33" s="236"/>
      <c r="AK33" s="236"/>
      <c r="AL33" s="236"/>
      <c r="AM33" s="236"/>
      <c r="AN33" s="236"/>
      <c r="AO33" s="236"/>
      <c r="AP33" s="236" t="s">
        <v>43</v>
      </c>
      <c r="AQ33" s="236"/>
      <c r="AR33" s="236"/>
      <c r="AS33" s="236"/>
      <c r="AT33" s="236"/>
      <c r="AU33" s="236"/>
      <c r="AV33" s="236"/>
      <c r="AW33" s="236"/>
      <c r="AX33" s="236" t="s">
        <v>43</v>
      </c>
      <c r="AY33" s="236"/>
      <c r="AZ33" s="236"/>
      <c r="BA33" s="236"/>
      <c r="BB33" s="236"/>
      <c r="BC33" s="236"/>
      <c r="BD33" s="236"/>
      <c r="BE33" s="236"/>
      <c r="BF33" s="428"/>
      <c r="BG33" s="428"/>
      <c r="BH33" s="428"/>
      <c r="BI33" s="428"/>
      <c r="BJ33" s="428"/>
      <c r="BK33" s="428"/>
      <c r="BL33" s="428"/>
      <c r="BM33" s="428"/>
    </row>
    <row r="34" spans="1:65" s="10" customFormat="1" ht="37.5" customHeight="1">
      <c r="A34" s="44" t="s">
        <v>139</v>
      </c>
      <c r="B34" s="310" t="s">
        <v>145</v>
      </c>
      <c r="C34" s="310"/>
      <c r="D34" s="262" t="s">
        <v>127</v>
      </c>
      <c r="E34" s="262"/>
      <c r="F34" s="262"/>
      <c r="G34" s="262"/>
      <c r="H34" s="262"/>
      <c r="I34" s="165" t="s">
        <v>354</v>
      </c>
      <c r="J34" s="236"/>
      <c r="K34" s="236"/>
      <c r="L34" s="236"/>
      <c r="M34" s="236"/>
      <c r="N34" s="236"/>
      <c r="O34" s="236"/>
      <c r="P34" s="236"/>
      <c r="Q34" s="236"/>
      <c r="R34" s="236"/>
      <c r="S34" s="236"/>
      <c r="T34" s="236"/>
      <c r="U34" s="236"/>
      <c r="V34" s="236" t="s">
        <v>43</v>
      </c>
      <c r="W34" s="236"/>
      <c r="X34" s="236"/>
      <c r="Y34" s="236"/>
      <c r="Z34" s="236"/>
      <c r="AA34" s="236"/>
      <c r="AB34" s="236"/>
      <c r="AC34" s="236"/>
      <c r="AD34" s="236"/>
      <c r="AE34" s="236"/>
      <c r="AF34" s="236"/>
      <c r="AG34" s="236"/>
      <c r="AH34" s="236"/>
      <c r="AI34" s="236"/>
      <c r="AJ34" s="236"/>
      <c r="AK34" s="236"/>
      <c r="AL34" s="236"/>
      <c r="AM34" s="236"/>
      <c r="AN34" s="236"/>
      <c r="AO34" s="236"/>
      <c r="AP34" s="236"/>
      <c r="AQ34" s="236"/>
      <c r="AR34" s="236"/>
      <c r="AS34" s="236"/>
      <c r="AT34" s="236" t="s">
        <v>43</v>
      </c>
      <c r="AU34" s="236"/>
      <c r="AV34" s="236"/>
      <c r="AW34" s="236"/>
      <c r="AX34" s="508"/>
      <c r="AY34" s="508"/>
      <c r="AZ34" s="508"/>
      <c r="BA34" s="508"/>
      <c r="BB34" s="236"/>
      <c r="BC34" s="236"/>
      <c r="BD34" s="236"/>
      <c r="BE34" s="236"/>
      <c r="BF34" s="428"/>
      <c r="BG34" s="428"/>
      <c r="BH34" s="428"/>
      <c r="BI34" s="428"/>
      <c r="BJ34" s="428"/>
      <c r="BK34" s="428"/>
      <c r="BL34" s="428"/>
      <c r="BM34" s="428"/>
    </row>
    <row r="35" spans="1:65" s="163" customFormat="1" ht="37.5" customHeight="1">
      <c r="A35" s="42" t="s">
        <v>139</v>
      </c>
      <c r="B35" s="262" t="s">
        <v>361</v>
      </c>
      <c r="C35" s="262"/>
      <c r="D35" s="262" t="s">
        <v>127</v>
      </c>
      <c r="E35" s="262"/>
      <c r="F35" s="262"/>
      <c r="G35" s="262"/>
      <c r="H35" s="262"/>
      <c r="I35" s="165" t="s">
        <v>85</v>
      </c>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c r="AX35" s="508"/>
      <c r="AY35" s="508"/>
      <c r="AZ35" s="508"/>
      <c r="BA35" s="508"/>
      <c r="BB35" s="508"/>
      <c r="BC35" s="508"/>
      <c r="BD35" s="508"/>
      <c r="BE35" s="508"/>
      <c r="BF35" s="162"/>
      <c r="BG35" s="162"/>
      <c r="BH35" s="162"/>
      <c r="BI35" s="162"/>
      <c r="BJ35" s="162"/>
      <c r="BK35" s="162"/>
      <c r="BL35" s="162"/>
      <c r="BM35" s="162"/>
    </row>
    <row r="36" spans="1:65" s="10" customFormat="1" ht="57.75" customHeight="1">
      <c r="A36" s="50" t="s">
        <v>154</v>
      </c>
      <c r="B36" s="262" t="s">
        <v>321</v>
      </c>
      <c r="C36" s="262"/>
      <c r="D36" s="262" t="s">
        <v>152</v>
      </c>
      <c r="E36" s="262"/>
      <c r="F36" s="262"/>
      <c r="G36" s="262"/>
      <c r="H36" s="262"/>
      <c r="I36" s="165" t="s">
        <v>354</v>
      </c>
      <c r="J36" s="231"/>
      <c r="K36" s="231"/>
      <c r="L36" s="231"/>
      <c r="M36" s="231"/>
      <c r="N36" s="231"/>
      <c r="O36" s="231"/>
      <c r="P36" s="231"/>
      <c r="Q36" s="231"/>
      <c r="R36" s="231"/>
      <c r="S36" s="231"/>
      <c r="T36" s="231"/>
      <c r="U36" s="231"/>
      <c r="V36" s="433"/>
      <c r="W36" s="433"/>
      <c r="X36" s="433"/>
      <c r="Y36" s="433"/>
      <c r="Z36" s="231"/>
      <c r="AA36" s="231"/>
      <c r="AB36" s="231"/>
      <c r="AC36" s="231"/>
      <c r="AD36" s="231"/>
      <c r="AE36" s="231"/>
      <c r="AF36" s="231"/>
      <c r="AG36" s="231"/>
      <c r="AH36" s="231"/>
      <c r="AI36" s="231"/>
      <c r="AJ36" s="231"/>
      <c r="AK36" s="231"/>
      <c r="AL36" s="236" t="s">
        <v>43</v>
      </c>
      <c r="AM36" s="236"/>
      <c r="AN36" s="236"/>
      <c r="AO36" s="236"/>
      <c r="AP36" s="236"/>
      <c r="AQ36" s="236"/>
      <c r="AR36" s="236"/>
      <c r="AS36" s="236"/>
      <c r="AT36" s="231"/>
      <c r="AU36" s="231"/>
      <c r="AV36" s="231"/>
      <c r="AW36" s="231"/>
      <c r="AX36" s="231"/>
      <c r="AY36" s="231"/>
      <c r="AZ36" s="231"/>
      <c r="BA36" s="231"/>
      <c r="BB36" s="231"/>
      <c r="BC36" s="231"/>
      <c r="BD36" s="231"/>
      <c r="BE36" s="231"/>
      <c r="BF36" s="432"/>
      <c r="BG36" s="432"/>
      <c r="BH36" s="432"/>
      <c r="BI36" s="432"/>
      <c r="BJ36" s="432"/>
      <c r="BK36" s="432"/>
      <c r="BL36" s="432"/>
      <c r="BM36" s="432"/>
    </row>
    <row r="37" spans="1:65" s="10" customFormat="1" ht="39" customHeight="1">
      <c r="A37" s="50" t="s">
        <v>154</v>
      </c>
      <c r="B37" s="319" t="s">
        <v>155</v>
      </c>
      <c r="C37" s="319"/>
      <c r="D37" s="249" t="s">
        <v>54</v>
      </c>
      <c r="E37" s="249"/>
      <c r="F37" s="249"/>
      <c r="G37" s="249"/>
      <c r="H37" s="249"/>
      <c r="I37" s="165" t="s">
        <v>355</v>
      </c>
      <c r="J37" s="231"/>
      <c r="K37" s="231"/>
      <c r="L37" s="231"/>
      <c r="M37" s="231"/>
      <c r="N37" s="231"/>
      <c r="O37" s="231"/>
      <c r="P37" s="231"/>
      <c r="Q37" s="231"/>
      <c r="R37" s="231"/>
      <c r="S37" s="231"/>
      <c r="T37" s="231"/>
      <c r="U37" s="231"/>
      <c r="V37" s="236"/>
      <c r="W37" s="236"/>
      <c r="X37" s="236"/>
      <c r="Y37" s="236"/>
      <c r="Z37" s="231"/>
      <c r="AA37" s="231"/>
      <c r="AB37" s="231"/>
      <c r="AC37" s="231"/>
      <c r="AD37" s="231"/>
      <c r="AE37" s="231"/>
      <c r="AF37" s="231"/>
      <c r="AG37" s="231"/>
      <c r="AH37" s="231"/>
      <c r="AI37" s="231"/>
      <c r="AJ37" s="231"/>
      <c r="AK37" s="231"/>
      <c r="AL37" s="231"/>
      <c r="AM37" s="231"/>
      <c r="AN37" s="231"/>
      <c r="AO37" s="231"/>
      <c r="AP37" s="236" t="s">
        <v>43</v>
      </c>
      <c r="AQ37" s="236"/>
      <c r="AR37" s="236"/>
      <c r="AS37" s="236"/>
      <c r="AT37" s="231"/>
      <c r="AU37" s="231"/>
      <c r="AV37" s="231"/>
      <c r="AW37" s="231"/>
      <c r="AX37" s="231"/>
      <c r="AY37" s="231"/>
      <c r="AZ37" s="231"/>
      <c r="BA37" s="231"/>
      <c r="BB37" s="231"/>
      <c r="BC37" s="231"/>
      <c r="BD37" s="231"/>
      <c r="BE37" s="231"/>
      <c r="BF37" s="432"/>
      <c r="BG37" s="432"/>
      <c r="BH37" s="432"/>
      <c r="BI37" s="432"/>
      <c r="BJ37" s="432"/>
      <c r="BK37" s="432"/>
      <c r="BL37" s="432"/>
      <c r="BM37" s="432"/>
    </row>
    <row r="38" spans="1:65" s="10" customFormat="1" ht="66" customHeight="1">
      <c r="A38" s="50" t="s">
        <v>154</v>
      </c>
      <c r="B38" s="317" t="s">
        <v>159</v>
      </c>
      <c r="C38" s="317"/>
      <c r="D38" s="249" t="s">
        <v>62</v>
      </c>
      <c r="E38" s="249"/>
      <c r="F38" s="249"/>
      <c r="G38" s="249"/>
      <c r="H38" s="249"/>
      <c r="I38" s="165" t="s">
        <v>354</v>
      </c>
      <c r="J38" s="231"/>
      <c r="K38" s="231"/>
      <c r="L38" s="231"/>
      <c r="M38" s="231"/>
      <c r="N38" s="231"/>
      <c r="O38" s="231"/>
      <c r="P38" s="231"/>
      <c r="Q38" s="231"/>
      <c r="R38" s="509" t="s">
        <v>43</v>
      </c>
      <c r="S38" s="509"/>
      <c r="T38" s="509"/>
      <c r="U38" s="509"/>
      <c r="V38" s="236"/>
      <c r="W38" s="236"/>
      <c r="X38" s="236"/>
      <c r="Y38" s="236"/>
      <c r="Z38" s="231"/>
      <c r="AA38" s="231"/>
      <c r="AB38" s="231"/>
      <c r="AC38" s="231"/>
      <c r="AD38" s="231"/>
      <c r="AE38" s="231"/>
      <c r="AF38" s="231"/>
      <c r="AG38" s="231"/>
      <c r="AH38" s="231"/>
      <c r="AI38" s="231"/>
      <c r="AJ38" s="231"/>
      <c r="AK38" s="231"/>
      <c r="AL38" s="231"/>
      <c r="AM38" s="231"/>
      <c r="AN38" s="231"/>
      <c r="AO38" s="231"/>
      <c r="AP38" s="471" t="s">
        <v>43</v>
      </c>
      <c r="AQ38" s="431"/>
      <c r="AR38" s="431"/>
      <c r="AS38" s="431"/>
      <c r="AT38" s="231"/>
      <c r="AU38" s="231"/>
      <c r="AV38" s="231"/>
      <c r="AW38" s="231"/>
      <c r="AX38" s="231"/>
      <c r="AY38" s="231"/>
      <c r="AZ38" s="231"/>
      <c r="BA38" s="231"/>
      <c r="BB38" s="231"/>
      <c r="BC38" s="231"/>
      <c r="BD38" s="231"/>
      <c r="BE38" s="231"/>
      <c r="BF38" s="432"/>
      <c r="BG38" s="432"/>
      <c r="BH38" s="432"/>
      <c r="BI38" s="432"/>
      <c r="BJ38" s="432"/>
      <c r="BK38" s="432"/>
      <c r="BL38" s="432"/>
      <c r="BM38" s="432"/>
    </row>
    <row r="39" spans="1:65" s="10" customFormat="1" ht="46.5" customHeight="1">
      <c r="A39" s="50" t="s">
        <v>154</v>
      </c>
      <c r="B39" s="319" t="s">
        <v>365</v>
      </c>
      <c r="C39" s="319"/>
      <c r="D39" s="249" t="s">
        <v>162</v>
      </c>
      <c r="E39" s="249"/>
      <c r="F39" s="249"/>
      <c r="G39" s="249"/>
      <c r="H39" s="249"/>
      <c r="I39" s="166" t="s">
        <v>85</v>
      </c>
      <c r="J39" s="231"/>
      <c r="K39" s="231"/>
      <c r="L39" s="231"/>
      <c r="M39" s="231"/>
      <c r="N39" s="231"/>
      <c r="O39" s="231"/>
      <c r="P39" s="231"/>
      <c r="Q39" s="231"/>
      <c r="R39" s="231"/>
      <c r="S39" s="231"/>
      <c r="T39" s="231"/>
      <c r="U39" s="231"/>
      <c r="V39" s="433"/>
      <c r="W39" s="433"/>
      <c r="X39" s="433"/>
      <c r="Y39" s="433"/>
      <c r="Z39" s="231"/>
      <c r="AA39" s="231"/>
      <c r="AB39" s="231"/>
      <c r="AC39" s="231"/>
      <c r="AD39" s="236"/>
      <c r="AE39" s="236"/>
      <c r="AF39" s="236"/>
      <c r="AG39" s="236"/>
      <c r="AH39" s="236" t="s">
        <v>43</v>
      </c>
      <c r="AI39" s="236"/>
      <c r="AJ39" s="236"/>
      <c r="AK39" s="236"/>
      <c r="AL39" s="231"/>
      <c r="AM39" s="231"/>
      <c r="AN39" s="231"/>
      <c r="AO39" s="231"/>
      <c r="AP39" s="231"/>
      <c r="AQ39" s="231"/>
      <c r="AR39" s="231"/>
      <c r="AS39" s="231"/>
      <c r="AT39" s="231"/>
      <c r="AU39" s="231"/>
      <c r="AV39" s="231"/>
      <c r="AW39" s="231"/>
      <c r="AX39" s="231"/>
      <c r="AY39" s="231"/>
      <c r="AZ39" s="231"/>
      <c r="BA39" s="231"/>
      <c r="BB39" s="231"/>
      <c r="BC39" s="231"/>
      <c r="BD39" s="231"/>
      <c r="BE39" s="231"/>
      <c r="BF39" s="432"/>
      <c r="BG39" s="432"/>
      <c r="BH39" s="432"/>
      <c r="BI39" s="432"/>
      <c r="BJ39" s="432"/>
      <c r="BK39" s="432"/>
      <c r="BL39" s="432"/>
      <c r="BM39" s="432"/>
    </row>
    <row r="40" spans="1:65" s="10" customFormat="1" ht="64.5" customHeight="1">
      <c r="A40" s="50" t="s">
        <v>154</v>
      </c>
      <c r="B40" s="319" t="s">
        <v>164</v>
      </c>
      <c r="C40" s="319"/>
      <c r="D40" s="249" t="s">
        <v>62</v>
      </c>
      <c r="E40" s="249"/>
      <c r="F40" s="249"/>
      <c r="G40" s="249"/>
      <c r="H40" s="249"/>
      <c r="I40" s="166" t="s">
        <v>106</v>
      </c>
      <c r="J40" s="231"/>
      <c r="K40" s="231"/>
      <c r="L40" s="231"/>
      <c r="M40" s="231"/>
      <c r="N40" s="231"/>
      <c r="O40" s="231"/>
      <c r="P40" s="231"/>
      <c r="Q40" s="231"/>
      <c r="R40" s="231"/>
      <c r="S40" s="231"/>
      <c r="T40" s="231"/>
      <c r="U40" s="231"/>
      <c r="V40" s="231"/>
      <c r="W40" s="231"/>
      <c r="X40" s="231"/>
      <c r="Y40" s="231"/>
      <c r="Z40" s="231"/>
      <c r="AA40" s="231"/>
      <c r="AB40" s="231"/>
      <c r="AC40" s="231"/>
      <c r="AD40" s="236"/>
      <c r="AE40" s="236"/>
      <c r="AF40" s="236"/>
      <c r="AG40" s="236"/>
      <c r="AH40" s="236"/>
      <c r="AI40" s="236"/>
      <c r="AJ40" s="236"/>
      <c r="AK40" s="236"/>
      <c r="AL40" s="236" t="s">
        <v>43</v>
      </c>
      <c r="AM40" s="236"/>
      <c r="AN40" s="236"/>
      <c r="AO40" s="236"/>
      <c r="AP40" s="231"/>
      <c r="AQ40" s="231"/>
      <c r="AR40" s="231"/>
      <c r="AS40" s="231"/>
      <c r="AT40" s="231"/>
      <c r="AU40" s="231"/>
      <c r="AV40" s="231"/>
      <c r="AW40" s="231"/>
      <c r="AX40" s="231"/>
      <c r="AY40" s="231"/>
      <c r="AZ40" s="231"/>
      <c r="BA40" s="231"/>
      <c r="BB40" s="231"/>
      <c r="BC40" s="231"/>
      <c r="BD40" s="231"/>
      <c r="BE40" s="231"/>
      <c r="BF40" s="432"/>
      <c r="BG40" s="432"/>
      <c r="BH40" s="432"/>
      <c r="BI40" s="432"/>
      <c r="BJ40" s="432"/>
      <c r="BK40" s="432"/>
      <c r="BL40" s="432"/>
      <c r="BM40" s="432"/>
    </row>
    <row r="41" spans="1:65" s="10" customFormat="1" ht="46.5" customHeight="1">
      <c r="A41" s="50" t="s">
        <v>154</v>
      </c>
      <c r="B41" s="265" t="s">
        <v>334</v>
      </c>
      <c r="C41" s="265"/>
      <c r="D41" s="249" t="s">
        <v>162</v>
      </c>
      <c r="E41" s="249"/>
      <c r="F41" s="249"/>
      <c r="G41" s="249"/>
      <c r="H41" s="249"/>
      <c r="I41" s="166" t="s">
        <v>85</v>
      </c>
      <c r="J41" s="231"/>
      <c r="K41" s="231"/>
      <c r="L41" s="231"/>
      <c r="M41" s="231"/>
      <c r="N41" s="231"/>
      <c r="O41" s="231"/>
      <c r="P41" s="231"/>
      <c r="Q41" s="231"/>
      <c r="R41" s="231"/>
      <c r="S41" s="231"/>
      <c r="T41" s="231"/>
      <c r="U41" s="231"/>
      <c r="V41" s="236"/>
      <c r="W41" s="236"/>
      <c r="X41" s="236"/>
      <c r="Y41" s="236"/>
      <c r="Z41" s="236"/>
      <c r="AA41" s="236"/>
      <c r="AB41" s="236"/>
      <c r="AC41" s="236"/>
      <c r="AD41" s="236"/>
      <c r="AE41" s="236"/>
      <c r="AF41" s="236"/>
      <c r="AG41" s="236"/>
      <c r="AH41" s="231"/>
      <c r="AI41" s="231"/>
      <c r="AJ41" s="231"/>
      <c r="AK41" s="231"/>
      <c r="AL41" s="231"/>
      <c r="AM41" s="231"/>
      <c r="AN41" s="231"/>
      <c r="AO41" s="231"/>
      <c r="AP41" s="231"/>
      <c r="AQ41" s="231"/>
      <c r="AR41" s="231"/>
      <c r="AS41" s="231"/>
      <c r="AT41" s="236"/>
      <c r="AU41" s="236"/>
      <c r="AV41" s="236"/>
      <c r="AW41" s="236"/>
      <c r="AX41" s="236" t="s">
        <v>43</v>
      </c>
      <c r="AY41" s="236"/>
      <c r="AZ41" s="236"/>
      <c r="BA41" s="236"/>
      <c r="BB41" s="231"/>
      <c r="BC41" s="231"/>
      <c r="BD41" s="231"/>
      <c r="BE41" s="231"/>
      <c r="BF41" s="155"/>
      <c r="BG41" s="155"/>
      <c r="BH41" s="155"/>
      <c r="BI41" s="155"/>
      <c r="BJ41" s="155"/>
      <c r="BK41" s="155"/>
      <c r="BL41" s="155"/>
      <c r="BM41" s="155"/>
    </row>
    <row r="42" spans="1:65" s="10" customFormat="1" ht="75" customHeight="1">
      <c r="A42" s="50" t="s">
        <v>154</v>
      </c>
      <c r="B42" s="319" t="s">
        <v>333</v>
      </c>
      <c r="C42" s="319"/>
      <c r="D42" s="249" t="s">
        <v>162</v>
      </c>
      <c r="E42" s="249"/>
      <c r="F42" s="249"/>
      <c r="G42" s="249"/>
      <c r="H42" s="249"/>
      <c r="I42" s="166" t="s">
        <v>85</v>
      </c>
      <c r="J42" s="231"/>
      <c r="K42" s="231"/>
      <c r="L42" s="231"/>
      <c r="M42" s="231"/>
      <c r="N42" s="231"/>
      <c r="O42" s="231"/>
      <c r="P42" s="231"/>
      <c r="Q42" s="231"/>
      <c r="R42" s="231"/>
      <c r="S42" s="231"/>
      <c r="T42" s="231"/>
      <c r="U42" s="231"/>
      <c r="V42" s="236"/>
      <c r="W42" s="236"/>
      <c r="X42" s="236"/>
      <c r="Y42" s="236"/>
      <c r="Z42" s="236"/>
      <c r="AA42" s="236"/>
      <c r="AB42" s="236"/>
      <c r="AC42" s="236"/>
      <c r="AD42" s="236"/>
      <c r="AE42" s="236"/>
      <c r="AF42" s="236"/>
      <c r="AG42" s="236"/>
      <c r="AH42" s="236"/>
      <c r="AI42" s="236"/>
      <c r="AJ42" s="236"/>
      <c r="AK42" s="236"/>
      <c r="AL42" s="236" t="s">
        <v>43</v>
      </c>
      <c r="AM42" s="236"/>
      <c r="AN42" s="236"/>
      <c r="AO42" s="236"/>
      <c r="AP42" s="231"/>
      <c r="AQ42" s="231"/>
      <c r="AR42" s="231"/>
      <c r="AS42" s="231"/>
      <c r="AT42" s="231"/>
      <c r="AU42" s="231"/>
      <c r="AV42" s="231"/>
      <c r="AW42" s="231"/>
      <c r="AX42" s="231"/>
      <c r="AY42" s="231"/>
      <c r="AZ42" s="231"/>
      <c r="BA42" s="231"/>
      <c r="BB42" s="231"/>
      <c r="BC42" s="231"/>
      <c r="BD42" s="231"/>
      <c r="BE42" s="231"/>
      <c r="BF42" s="432"/>
      <c r="BG42" s="432"/>
      <c r="BH42" s="432"/>
      <c r="BI42" s="432"/>
      <c r="BJ42" s="432"/>
      <c r="BK42" s="432"/>
      <c r="BL42" s="432"/>
      <c r="BM42" s="432"/>
    </row>
    <row r="43" spans="1:65" s="10" customFormat="1" ht="36">
      <c r="A43" s="31" t="s">
        <v>171</v>
      </c>
      <c r="B43" s="262" t="s">
        <v>172</v>
      </c>
      <c r="C43" s="262"/>
      <c r="D43" s="326" t="s">
        <v>65</v>
      </c>
      <c r="E43" s="326"/>
      <c r="F43" s="326"/>
      <c r="G43" s="326"/>
      <c r="H43" s="326"/>
      <c r="I43" s="42" t="s">
        <v>106</v>
      </c>
      <c r="J43" s="236"/>
      <c r="K43" s="236"/>
      <c r="L43" s="236"/>
      <c r="M43" s="236"/>
      <c r="N43" s="236" t="s">
        <v>43</v>
      </c>
      <c r="O43" s="236"/>
      <c r="P43" s="236"/>
      <c r="Q43" s="236"/>
      <c r="R43" s="236"/>
      <c r="S43" s="236"/>
      <c r="T43" s="236"/>
      <c r="U43" s="236"/>
      <c r="V43" s="431" t="s">
        <v>43</v>
      </c>
      <c r="W43" s="431"/>
      <c r="X43" s="431"/>
      <c r="Y43" s="431"/>
      <c r="Z43" s="236"/>
      <c r="AA43" s="236"/>
      <c r="AB43" s="236"/>
      <c r="AC43" s="236"/>
      <c r="AD43" s="236" t="s">
        <v>43</v>
      </c>
      <c r="AE43" s="236"/>
      <c r="AF43" s="236"/>
      <c r="AG43" s="236"/>
      <c r="AH43" s="236"/>
      <c r="AI43" s="236"/>
      <c r="AJ43" s="236"/>
      <c r="AK43" s="236"/>
      <c r="AL43" s="236" t="s">
        <v>43</v>
      </c>
      <c r="AM43" s="236"/>
      <c r="AN43" s="236"/>
      <c r="AO43" s="236"/>
      <c r="AP43" s="236"/>
      <c r="AQ43" s="236"/>
      <c r="AR43" s="236"/>
      <c r="AS43" s="236"/>
      <c r="AT43" s="236" t="s">
        <v>43</v>
      </c>
      <c r="AU43" s="236"/>
      <c r="AV43" s="236"/>
      <c r="AW43" s="236"/>
      <c r="AX43" s="236"/>
      <c r="AY43" s="236"/>
      <c r="AZ43" s="236"/>
      <c r="BA43" s="236"/>
      <c r="BB43" s="236" t="s">
        <v>43</v>
      </c>
      <c r="BC43" s="236"/>
      <c r="BD43" s="236"/>
      <c r="BE43" s="236"/>
    </row>
    <row r="44" spans="1:65" ht="15.5">
      <c r="A44" s="173"/>
      <c r="B44" s="174"/>
      <c r="C44" s="175"/>
      <c r="D44" s="175"/>
      <c r="E44" s="175"/>
      <c r="F44" s="175"/>
      <c r="G44" s="175"/>
      <c r="H44" s="175"/>
      <c r="I44" s="176"/>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7"/>
      <c r="AJ44" s="175"/>
      <c r="AK44" s="175"/>
      <c r="AL44" s="175"/>
      <c r="AM44" s="175"/>
      <c r="AN44" s="175"/>
      <c r="AO44" s="175"/>
      <c r="AP44" s="175"/>
      <c r="AQ44" s="175"/>
      <c r="AR44" s="175"/>
      <c r="AS44" s="175"/>
      <c r="AT44" s="175"/>
      <c r="AU44" s="175"/>
      <c r="AV44" s="175"/>
      <c r="AW44" s="175"/>
      <c r="AX44" s="175"/>
      <c r="AY44" s="175"/>
      <c r="AZ44" s="175"/>
      <c r="BA44" s="175"/>
      <c r="BB44" s="175"/>
      <c r="BC44" s="175"/>
      <c r="BD44" s="175"/>
      <c r="BE44" s="175"/>
      <c r="BF44" s="175"/>
      <c r="BG44" s="175"/>
    </row>
    <row r="45" spans="1:65">
      <c r="B45" s="489"/>
      <c r="C45" s="489"/>
      <c r="D45" s="489"/>
      <c r="E45" s="489"/>
      <c r="F45" s="489"/>
    </row>
    <row r="47" spans="1:65">
      <c r="AM47" s="141"/>
    </row>
  </sheetData>
  <autoFilter ref="A1:BE43" xr:uid="{0F680B46-D64C-484E-AB94-DAA9FDD1137D}">
    <filterColumn colId="1" showButton="0"/>
    <filterColumn colId="3" showButton="0"/>
    <filterColumn colId="4" showButton="0"/>
    <filterColumn colId="5" showButton="0"/>
    <filterColumn colId="6" showButton="0"/>
    <filterColumn colId="9" showButton="0"/>
    <filterColumn colId="10" showButton="0"/>
    <filterColumn colId="11" showButton="0"/>
    <filterColumn colId="13" showButton="0"/>
    <filterColumn colId="14" showButton="0"/>
    <filterColumn colId="15" showButton="0"/>
    <filterColumn colId="17" showButton="0"/>
    <filterColumn colId="18" showButton="0"/>
    <filterColumn colId="19" showButton="0"/>
    <filterColumn colId="21" showButton="0"/>
    <filterColumn colId="22" showButton="0"/>
    <filterColumn colId="23" showButton="0"/>
    <filterColumn colId="25" showButton="0"/>
    <filterColumn colId="26" showButton="0"/>
    <filterColumn colId="27" showButton="0"/>
    <filterColumn colId="29" showButton="0"/>
    <filterColumn colId="30" showButton="0"/>
    <filterColumn colId="31" showButton="0"/>
    <filterColumn colId="33" showButton="0"/>
    <filterColumn colId="34" showButton="0"/>
    <filterColumn colId="35" showButton="0"/>
    <filterColumn colId="37" showButton="0"/>
    <filterColumn colId="38" showButton="0"/>
    <filterColumn colId="39" showButton="0"/>
    <filterColumn colId="41" showButton="0"/>
    <filterColumn colId="42" showButton="0"/>
    <filterColumn colId="43" showButton="0"/>
    <filterColumn colId="45" showButton="0"/>
    <filterColumn colId="46" showButton="0"/>
    <filterColumn colId="47" showButton="0"/>
    <filterColumn colId="49" showButton="0"/>
    <filterColumn colId="50" showButton="0"/>
    <filterColumn colId="51" showButton="0"/>
    <filterColumn colId="53" showButton="0"/>
    <filterColumn colId="54" showButton="0"/>
    <filterColumn colId="55" showButton="0"/>
  </autoFilter>
  <mergeCells count="679">
    <mergeCell ref="B45:F45"/>
    <mergeCell ref="V19:Y19"/>
    <mergeCell ref="AP19:AS19"/>
    <mergeCell ref="AD21:AG21"/>
    <mergeCell ref="AH23:AK23"/>
    <mergeCell ref="AT24:AW24"/>
    <mergeCell ref="AX34:BA34"/>
    <mergeCell ref="AP43:AS43"/>
    <mergeCell ref="AT43:AW43"/>
    <mergeCell ref="AX43:BA43"/>
    <mergeCell ref="AT42:AW42"/>
    <mergeCell ref="AX42:BA42"/>
    <mergeCell ref="AT41:AW41"/>
    <mergeCell ref="AX41:BA41"/>
    <mergeCell ref="AT38:AW38"/>
    <mergeCell ref="AX38:BA38"/>
    <mergeCell ref="AL35:AO35"/>
    <mergeCell ref="AP35:AS35"/>
    <mergeCell ref="AT35:AW35"/>
    <mergeCell ref="AX35:BA35"/>
    <mergeCell ref="AP34:AS34"/>
    <mergeCell ref="AT34:AW34"/>
    <mergeCell ref="AP33:AS33"/>
    <mergeCell ref="AT33:AW33"/>
    <mergeCell ref="BB43:BE43"/>
    <mergeCell ref="R43:U43"/>
    <mergeCell ref="V43:Y43"/>
    <mergeCell ref="Z43:AC43"/>
    <mergeCell ref="AD43:AG43"/>
    <mergeCell ref="AH43:AK43"/>
    <mergeCell ref="AL43:AO43"/>
    <mergeCell ref="B43:C43"/>
    <mergeCell ref="D43:H43"/>
    <mergeCell ref="J43:M43"/>
    <mergeCell ref="N43:Q43"/>
    <mergeCell ref="BB42:BE42"/>
    <mergeCell ref="BF42:BI42"/>
    <mergeCell ref="BJ42:BM42"/>
    <mergeCell ref="V42:Y42"/>
    <mergeCell ref="Z42:AC42"/>
    <mergeCell ref="AD42:AG42"/>
    <mergeCell ref="AH42:AK42"/>
    <mergeCell ref="AL42:AO42"/>
    <mergeCell ref="AP42:AS42"/>
    <mergeCell ref="B42:C42"/>
    <mergeCell ref="D42:H42"/>
    <mergeCell ref="J42:M42"/>
    <mergeCell ref="N42:Q42"/>
    <mergeCell ref="R42:U42"/>
    <mergeCell ref="V41:Y41"/>
    <mergeCell ref="Z41:AC41"/>
    <mergeCell ref="AD41:AG41"/>
    <mergeCell ref="AH41:AK41"/>
    <mergeCell ref="BB40:BE40"/>
    <mergeCell ref="BF40:BI40"/>
    <mergeCell ref="BJ40:BM40"/>
    <mergeCell ref="B41:C41"/>
    <mergeCell ref="D41:H41"/>
    <mergeCell ref="J41:M41"/>
    <mergeCell ref="N41:Q41"/>
    <mergeCell ref="R41:U41"/>
    <mergeCell ref="AD40:AG40"/>
    <mergeCell ref="AH40:AK40"/>
    <mergeCell ref="AL40:AO40"/>
    <mergeCell ref="AP40:AS40"/>
    <mergeCell ref="AT40:AW40"/>
    <mergeCell ref="AX40:BA40"/>
    <mergeCell ref="BB41:BE41"/>
    <mergeCell ref="AL41:AO41"/>
    <mergeCell ref="AP41:AS41"/>
    <mergeCell ref="B40:C40"/>
    <mergeCell ref="D40:H40"/>
    <mergeCell ref="J40:M40"/>
    <mergeCell ref="N40:Q40"/>
    <mergeCell ref="R40:U40"/>
    <mergeCell ref="V40:Y40"/>
    <mergeCell ref="Z40:AC40"/>
    <mergeCell ref="N39:Q39"/>
    <mergeCell ref="R39:U39"/>
    <mergeCell ref="V39:Y39"/>
    <mergeCell ref="Z39:AC39"/>
    <mergeCell ref="AD39:AG39"/>
    <mergeCell ref="AH39:AK39"/>
    <mergeCell ref="AX37:BA37"/>
    <mergeCell ref="AD37:AG37"/>
    <mergeCell ref="AH37:AK37"/>
    <mergeCell ref="AL37:AO37"/>
    <mergeCell ref="AP37:AS37"/>
    <mergeCell ref="BB38:BE38"/>
    <mergeCell ref="BF38:BI38"/>
    <mergeCell ref="BJ38:BM38"/>
    <mergeCell ref="B39:C39"/>
    <mergeCell ref="D39:H39"/>
    <mergeCell ref="J39:M39"/>
    <mergeCell ref="V38:Y38"/>
    <mergeCell ref="Z38:AC38"/>
    <mergeCell ref="AD38:AG38"/>
    <mergeCell ref="AH38:AK38"/>
    <mergeCell ref="AL38:AO38"/>
    <mergeCell ref="AP38:AS38"/>
    <mergeCell ref="BJ39:BM39"/>
    <mergeCell ref="AT39:AW39"/>
    <mergeCell ref="AX39:BA39"/>
    <mergeCell ref="BB39:BE39"/>
    <mergeCell ref="BF39:BI39"/>
    <mergeCell ref="B38:C38"/>
    <mergeCell ref="D38:H38"/>
    <mergeCell ref="J38:M38"/>
    <mergeCell ref="N38:Q38"/>
    <mergeCell ref="R38:U38"/>
    <mergeCell ref="AL39:AO39"/>
    <mergeCell ref="AP39:AS39"/>
    <mergeCell ref="BJ36:BM36"/>
    <mergeCell ref="B37:C37"/>
    <mergeCell ref="D37:H37"/>
    <mergeCell ref="J37:M37"/>
    <mergeCell ref="N37:Q37"/>
    <mergeCell ref="R37:U37"/>
    <mergeCell ref="V37:Y37"/>
    <mergeCell ref="Z37:AC37"/>
    <mergeCell ref="AL36:AO36"/>
    <mergeCell ref="AP36:AS36"/>
    <mergeCell ref="AT36:AW36"/>
    <mergeCell ref="AX36:BA36"/>
    <mergeCell ref="BB36:BE36"/>
    <mergeCell ref="BF36:BI36"/>
    <mergeCell ref="N36:Q36"/>
    <mergeCell ref="R36:U36"/>
    <mergeCell ref="V36:Y36"/>
    <mergeCell ref="Z36:AC36"/>
    <mergeCell ref="AD36:AG36"/>
    <mergeCell ref="AH36:AK36"/>
    <mergeCell ref="BB37:BE37"/>
    <mergeCell ref="BF37:BI37"/>
    <mergeCell ref="BJ37:BM37"/>
    <mergeCell ref="AT37:AW37"/>
    <mergeCell ref="B34:C34"/>
    <mergeCell ref="D34:H34"/>
    <mergeCell ref="J34:M34"/>
    <mergeCell ref="N34:Q34"/>
    <mergeCell ref="BB35:BE35"/>
    <mergeCell ref="B36:C36"/>
    <mergeCell ref="D36:H36"/>
    <mergeCell ref="J36:M36"/>
    <mergeCell ref="N35:Q35"/>
    <mergeCell ref="R35:U35"/>
    <mergeCell ref="V35:Y35"/>
    <mergeCell ref="Z35:AC35"/>
    <mergeCell ref="AD35:AG35"/>
    <mergeCell ref="AH35:AK35"/>
    <mergeCell ref="B35:C35"/>
    <mergeCell ref="D35:H35"/>
    <mergeCell ref="J35:M35"/>
    <mergeCell ref="BJ33:BM33"/>
    <mergeCell ref="R33:U33"/>
    <mergeCell ref="V33:Y33"/>
    <mergeCell ref="Z33:AC33"/>
    <mergeCell ref="AD33:AG33"/>
    <mergeCell ref="AH33:AK33"/>
    <mergeCell ref="AL33:AO33"/>
    <mergeCell ref="BB34:BE34"/>
    <mergeCell ref="BF34:BI34"/>
    <mergeCell ref="BJ34:BM34"/>
    <mergeCell ref="R34:U34"/>
    <mergeCell ref="V34:Y34"/>
    <mergeCell ref="Z34:AC34"/>
    <mergeCell ref="AD34:AG34"/>
    <mergeCell ref="AH34:AK34"/>
    <mergeCell ref="AL34:AO34"/>
    <mergeCell ref="B33:C33"/>
    <mergeCell ref="D33:H33"/>
    <mergeCell ref="J33:M33"/>
    <mergeCell ref="N33:Q33"/>
    <mergeCell ref="AP32:AS32"/>
    <mergeCell ref="AT32:AW32"/>
    <mergeCell ref="AX32:BA32"/>
    <mergeCell ref="BB32:BE32"/>
    <mergeCell ref="BF32:BI32"/>
    <mergeCell ref="B32:C32"/>
    <mergeCell ref="D32:H32"/>
    <mergeCell ref="J32:M32"/>
    <mergeCell ref="N32:Q32"/>
    <mergeCell ref="AX33:BA33"/>
    <mergeCell ref="BB33:BE33"/>
    <mergeCell ref="BF33:BI33"/>
    <mergeCell ref="BJ32:BM32"/>
    <mergeCell ref="R32:U32"/>
    <mergeCell ref="V32:Y32"/>
    <mergeCell ref="Z32:AC32"/>
    <mergeCell ref="AD32:AG32"/>
    <mergeCell ref="AH32:AK32"/>
    <mergeCell ref="AL32:AO32"/>
    <mergeCell ref="AP31:AS31"/>
    <mergeCell ref="AT31:AW31"/>
    <mergeCell ref="AX31:BA31"/>
    <mergeCell ref="BB31:BE31"/>
    <mergeCell ref="R31:U31"/>
    <mergeCell ref="V31:Y31"/>
    <mergeCell ref="Z31:AC31"/>
    <mergeCell ref="AD31:AG31"/>
    <mergeCell ref="AH31:AK31"/>
    <mergeCell ref="AL31:AO31"/>
    <mergeCell ref="B30:C30"/>
    <mergeCell ref="D30:H30"/>
    <mergeCell ref="J30:M30"/>
    <mergeCell ref="N30:Q30"/>
    <mergeCell ref="B31:C31"/>
    <mergeCell ref="D31:H31"/>
    <mergeCell ref="J31:M31"/>
    <mergeCell ref="N31:Q31"/>
    <mergeCell ref="AP30:AS30"/>
    <mergeCell ref="AD29:AG29"/>
    <mergeCell ref="AH29:AK29"/>
    <mergeCell ref="AL29:AO29"/>
    <mergeCell ref="BJ30:BM30"/>
    <mergeCell ref="R30:U30"/>
    <mergeCell ref="V30:Y30"/>
    <mergeCell ref="Z30:AC30"/>
    <mergeCell ref="AD30:AG30"/>
    <mergeCell ref="AH30:AK30"/>
    <mergeCell ref="AL30:AO30"/>
    <mergeCell ref="AT30:AW30"/>
    <mergeCell ref="AX30:BA30"/>
    <mergeCell ref="BB30:BE30"/>
    <mergeCell ref="BF30:BI30"/>
    <mergeCell ref="B29:C29"/>
    <mergeCell ref="D29:H29"/>
    <mergeCell ref="J29:M29"/>
    <mergeCell ref="N29:Q29"/>
    <mergeCell ref="AT28:AW28"/>
    <mergeCell ref="AX28:BA28"/>
    <mergeCell ref="BB28:BE28"/>
    <mergeCell ref="BF28:BI28"/>
    <mergeCell ref="BJ28:BM28"/>
    <mergeCell ref="V28:Y28"/>
    <mergeCell ref="Z28:AC28"/>
    <mergeCell ref="AD28:AG28"/>
    <mergeCell ref="AH28:AK28"/>
    <mergeCell ref="AL28:AO28"/>
    <mergeCell ref="AP28:AS28"/>
    <mergeCell ref="AP29:AS29"/>
    <mergeCell ref="AT29:AW29"/>
    <mergeCell ref="AX29:BA29"/>
    <mergeCell ref="BB29:BE29"/>
    <mergeCell ref="BF29:BI29"/>
    <mergeCell ref="BJ29:BM29"/>
    <mergeCell ref="R29:U29"/>
    <mergeCell ref="V29:Y29"/>
    <mergeCell ref="Z29:AC29"/>
    <mergeCell ref="BF27:BI27"/>
    <mergeCell ref="BJ27:BM27"/>
    <mergeCell ref="B28:C28"/>
    <mergeCell ref="D28:H28"/>
    <mergeCell ref="J28:M28"/>
    <mergeCell ref="N28:Q28"/>
    <mergeCell ref="R28:U28"/>
    <mergeCell ref="AD27:AG27"/>
    <mergeCell ref="AH27:AK27"/>
    <mergeCell ref="AL27:AO27"/>
    <mergeCell ref="AP27:AS27"/>
    <mergeCell ref="AT27:AW27"/>
    <mergeCell ref="AX27:BA27"/>
    <mergeCell ref="B27:C27"/>
    <mergeCell ref="D27:H27"/>
    <mergeCell ref="J27:M27"/>
    <mergeCell ref="N27:Q27"/>
    <mergeCell ref="R27:U27"/>
    <mergeCell ref="V27:Y27"/>
    <mergeCell ref="Z27:AC27"/>
    <mergeCell ref="R26:U26"/>
    <mergeCell ref="V26:Y26"/>
    <mergeCell ref="Z26:AC26"/>
    <mergeCell ref="AD26:AG26"/>
    <mergeCell ref="AH26:AK26"/>
    <mergeCell ref="AT25:AW25"/>
    <mergeCell ref="BB27:BE27"/>
    <mergeCell ref="AX25:BA25"/>
    <mergeCell ref="BB25:BE25"/>
    <mergeCell ref="BF25:BI25"/>
    <mergeCell ref="BJ25:BM25"/>
    <mergeCell ref="B26:C26"/>
    <mergeCell ref="D26:H26"/>
    <mergeCell ref="J26:M26"/>
    <mergeCell ref="V25:Y25"/>
    <mergeCell ref="Z25:AC25"/>
    <mergeCell ref="AD25:AG25"/>
    <mergeCell ref="AH25:AK25"/>
    <mergeCell ref="AL25:AO25"/>
    <mergeCell ref="AP25:AS25"/>
    <mergeCell ref="BJ26:BM26"/>
    <mergeCell ref="AT26:AW26"/>
    <mergeCell ref="AX26:BA26"/>
    <mergeCell ref="BB26:BE26"/>
    <mergeCell ref="BF26:BI26"/>
    <mergeCell ref="B25:C25"/>
    <mergeCell ref="D25:H25"/>
    <mergeCell ref="J25:M25"/>
    <mergeCell ref="N25:Q25"/>
    <mergeCell ref="R25:U25"/>
    <mergeCell ref="AL26:AO26"/>
    <mergeCell ref="AP26:AS26"/>
    <mergeCell ref="N26:Q26"/>
    <mergeCell ref="Z24:AC24"/>
    <mergeCell ref="AD24:AG24"/>
    <mergeCell ref="AH24:AK24"/>
    <mergeCell ref="AL24:AO24"/>
    <mergeCell ref="BF23:BI23"/>
    <mergeCell ref="BJ23:BM23"/>
    <mergeCell ref="B24:C24"/>
    <mergeCell ref="D24:H24"/>
    <mergeCell ref="J24:M24"/>
    <mergeCell ref="N24:Q24"/>
    <mergeCell ref="R24:U24"/>
    <mergeCell ref="V24:Y24"/>
    <mergeCell ref="AD23:AG23"/>
    <mergeCell ref="AL23:AO23"/>
    <mergeCell ref="AP23:AS23"/>
    <mergeCell ref="AT23:AW23"/>
    <mergeCell ref="AX23:BA23"/>
    <mergeCell ref="BB23:BE23"/>
    <mergeCell ref="BB24:BE24"/>
    <mergeCell ref="BF24:BI24"/>
    <mergeCell ref="BJ24:BM24"/>
    <mergeCell ref="AP24:AS24"/>
    <mergeCell ref="AX24:BA24"/>
    <mergeCell ref="B23:C23"/>
    <mergeCell ref="D23:H23"/>
    <mergeCell ref="J23:M23"/>
    <mergeCell ref="N23:Q23"/>
    <mergeCell ref="R23:U23"/>
    <mergeCell ref="V23:Y23"/>
    <mergeCell ref="Z23:AC23"/>
    <mergeCell ref="AL22:AO22"/>
    <mergeCell ref="AP22:AS22"/>
    <mergeCell ref="N22:Q22"/>
    <mergeCell ref="R22:U22"/>
    <mergeCell ref="V22:Y22"/>
    <mergeCell ref="Z22:AC22"/>
    <mergeCell ref="AD22:AG22"/>
    <mergeCell ref="AH22:AK22"/>
    <mergeCell ref="AT21:AW21"/>
    <mergeCell ref="AX21:BA21"/>
    <mergeCell ref="BB21:BE21"/>
    <mergeCell ref="BF21:BI21"/>
    <mergeCell ref="BJ21:BM21"/>
    <mergeCell ref="B22:C22"/>
    <mergeCell ref="D22:H22"/>
    <mergeCell ref="J22:M22"/>
    <mergeCell ref="R21:U21"/>
    <mergeCell ref="V21:Y21"/>
    <mergeCell ref="Z21:AC21"/>
    <mergeCell ref="AH21:AK21"/>
    <mergeCell ref="AL21:AO21"/>
    <mergeCell ref="AP21:AS21"/>
    <mergeCell ref="B21:C21"/>
    <mergeCell ref="D21:H21"/>
    <mergeCell ref="J21:M21"/>
    <mergeCell ref="N21:Q21"/>
    <mergeCell ref="BJ22:BM22"/>
    <mergeCell ref="AT22:AW22"/>
    <mergeCell ref="AX22:BA22"/>
    <mergeCell ref="BB22:BE22"/>
    <mergeCell ref="BF22:BI22"/>
    <mergeCell ref="AP20:AS20"/>
    <mergeCell ref="AT20:AW20"/>
    <mergeCell ref="AX20:BA20"/>
    <mergeCell ref="BB20:BE20"/>
    <mergeCell ref="BF20:BI20"/>
    <mergeCell ref="BJ20:BM20"/>
    <mergeCell ref="R20:U20"/>
    <mergeCell ref="V20:Y20"/>
    <mergeCell ref="Z20:AC20"/>
    <mergeCell ref="AD20:AG20"/>
    <mergeCell ref="AH20:AK20"/>
    <mergeCell ref="AL20:AO20"/>
    <mergeCell ref="B20:C20"/>
    <mergeCell ref="D20:H20"/>
    <mergeCell ref="J20:M20"/>
    <mergeCell ref="N20:Q20"/>
    <mergeCell ref="R19:U19"/>
    <mergeCell ref="Z19:AC19"/>
    <mergeCell ref="AD19:AG19"/>
    <mergeCell ref="AH19:AK19"/>
    <mergeCell ref="AL19:AO19"/>
    <mergeCell ref="B19:C19"/>
    <mergeCell ref="D19:H19"/>
    <mergeCell ref="J19:M19"/>
    <mergeCell ref="N19:Q19"/>
    <mergeCell ref="BF18:BI18"/>
    <mergeCell ref="BJ18:BM18"/>
    <mergeCell ref="R18:U18"/>
    <mergeCell ref="V18:Y18"/>
    <mergeCell ref="Z18:AC18"/>
    <mergeCell ref="AD18:AG18"/>
    <mergeCell ref="AH18:AK18"/>
    <mergeCell ref="AL18:AO18"/>
    <mergeCell ref="AX19:BA19"/>
    <mergeCell ref="BB19:BE19"/>
    <mergeCell ref="BF19:BI19"/>
    <mergeCell ref="BJ19:BM19"/>
    <mergeCell ref="AT19:AW19"/>
    <mergeCell ref="AP17:AS17"/>
    <mergeCell ref="AT17:AW17"/>
    <mergeCell ref="AX17:BA17"/>
    <mergeCell ref="BB17:BE17"/>
    <mergeCell ref="B18:C18"/>
    <mergeCell ref="D18:H18"/>
    <mergeCell ref="J18:M18"/>
    <mergeCell ref="N18:Q18"/>
    <mergeCell ref="R17:U17"/>
    <mergeCell ref="V17:Y17"/>
    <mergeCell ref="Z17:AC17"/>
    <mergeCell ref="AD17:AG17"/>
    <mergeCell ref="AH17:AK17"/>
    <mergeCell ref="AL17:AO17"/>
    <mergeCell ref="B17:C17"/>
    <mergeCell ref="D17:H17"/>
    <mergeCell ref="J17:M17"/>
    <mergeCell ref="N17:Q17"/>
    <mergeCell ref="AP18:AS18"/>
    <mergeCell ref="AT18:AW18"/>
    <mergeCell ref="AX18:BA18"/>
    <mergeCell ref="BB18:BE18"/>
    <mergeCell ref="AT16:AW16"/>
    <mergeCell ref="AX16:BA16"/>
    <mergeCell ref="BB16:BE16"/>
    <mergeCell ref="BF16:BI16"/>
    <mergeCell ref="BJ16:BM16"/>
    <mergeCell ref="R16:U16"/>
    <mergeCell ref="V16:Y16"/>
    <mergeCell ref="Z16:AC16"/>
    <mergeCell ref="AD16:AG16"/>
    <mergeCell ref="AH16:AK16"/>
    <mergeCell ref="AL16:AO16"/>
    <mergeCell ref="B15:C15"/>
    <mergeCell ref="D15:H15"/>
    <mergeCell ref="J15:M15"/>
    <mergeCell ref="N15:Q15"/>
    <mergeCell ref="B16:C16"/>
    <mergeCell ref="D16:H16"/>
    <mergeCell ref="J16:M16"/>
    <mergeCell ref="N16:Q16"/>
    <mergeCell ref="AP15:AS15"/>
    <mergeCell ref="AP16:AS16"/>
    <mergeCell ref="BJ14:BM14"/>
    <mergeCell ref="R14:U14"/>
    <mergeCell ref="V14:Y14"/>
    <mergeCell ref="Z14:AC14"/>
    <mergeCell ref="AD14:AG14"/>
    <mergeCell ref="AH14:AK14"/>
    <mergeCell ref="AL14:AO14"/>
    <mergeCell ref="BJ15:BM15"/>
    <mergeCell ref="R15:U15"/>
    <mergeCell ref="V15:Y15"/>
    <mergeCell ref="Z15:AC15"/>
    <mergeCell ref="AD15:AG15"/>
    <mergeCell ref="AH15:AK15"/>
    <mergeCell ref="AL15:AO15"/>
    <mergeCell ref="AT15:AW15"/>
    <mergeCell ref="AX15:BA15"/>
    <mergeCell ref="BB15:BE15"/>
    <mergeCell ref="BF15:BI15"/>
    <mergeCell ref="B14:C14"/>
    <mergeCell ref="D14:H14"/>
    <mergeCell ref="J14:M14"/>
    <mergeCell ref="N14:Q14"/>
    <mergeCell ref="AP13:AS13"/>
    <mergeCell ref="AT13:AW13"/>
    <mergeCell ref="AX13:BA13"/>
    <mergeCell ref="BB13:BE13"/>
    <mergeCell ref="BF13:BI13"/>
    <mergeCell ref="AP14:AS14"/>
    <mergeCell ref="AT14:AW14"/>
    <mergeCell ref="AX14:BA14"/>
    <mergeCell ref="BB14:BE14"/>
    <mergeCell ref="BF14:BI14"/>
    <mergeCell ref="BJ13:BM13"/>
    <mergeCell ref="R13:U13"/>
    <mergeCell ref="V13:Y13"/>
    <mergeCell ref="Z13:AC13"/>
    <mergeCell ref="AD13:AG13"/>
    <mergeCell ref="AH13:AK13"/>
    <mergeCell ref="AL13:AO13"/>
    <mergeCell ref="B13:C13"/>
    <mergeCell ref="D13:H13"/>
    <mergeCell ref="J13:M13"/>
    <mergeCell ref="N13:Q13"/>
    <mergeCell ref="AT12:AW12"/>
    <mergeCell ref="AX12:BA12"/>
    <mergeCell ref="BB12:BE12"/>
    <mergeCell ref="BF12:BI12"/>
    <mergeCell ref="BJ12:BM12"/>
    <mergeCell ref="R12:U12"/>
    <mergeCell ref="V12:Y12"/>
    <mergeCell ref="Z12:AC12"/>
    <mergeCell ref="AD12:AG12"/>
    <mergeCell ref="AH12:AK12"/>
    <mergeCell ref="AL12:AO12"/>
    <mergeCell ref="B11:C11"/>
    <mergeCell ref="D11:H11"/>
    <mergeCell ref="J11:M11"/>
    <mergeCell ref="N11:Q11"/>
    <mergeCell ref="B12:C12"/>
    <mergeCell ref="D12:H12"/>
    <mergeCell ref="J12:M12"/>
    <mergeCell ref="N12:Q12"/>
    <mergeCell ref="AP11:AS11"/>
    <mergeCell ref="AP12:AS12"/>
    <mergeCell ref="BJ10:BM10"/>
    <mergeCell ref="R10:U10"/>
    <mergeCell ref="V10:Y10"/>
    <mergeCell ref="Z10:AC10"/>
    <mergeCell ref="AD10:AG10"/>
    <mergeCell ref="AH10:AK10"/>
    <mergeCell ref="AL10:AO10"/>
    <mergeCell ref="BJ11:BM11"/>
    <mergeCell ref="R11:U11"/>
    <mergeCell ref="V11:Y11"/>
    <mergeCell ref="Z11:AC11"/>
    <mergeCell ref="AD11:AG11"/>
    <mergeCell ref="AH11:AK11"/>
    <mergeCell ref="AL11:AO11"/>
    <mergeCell ref="AT11:AW11"/>
    <mergeCell ref="AX11:BA11"/>
    <mergeCell ref="BB11:BE11"/>
    <mergeCell ref="BF11:BI11"/>
    <mergeCell ref="B10:C10"/>
    <mergeCell ref="D10:H10"/>
    <mergeCell ref="J10:M10"/>
    <mergeCell ref="N10:Q10"/>
    <mergeCell ref="AP9:AS9"/>
    <mergeCell ref="AT9:AW9"/>
    <mergeCell ref="AX9:BA9"/>
    <mergeCell ref="BB9:BE9"/>
    <mergeCell ref="BF9:BI9"/>
    <mergeCell ref="AP10:AS10"/>
    <mergeCell ref="AT10:AW10"/>
    <mergeCell ref="AX10:BA10"/>
    <mergeCell ref="BB10:BE10"/>
    <mergeCell ref="BF10:BI10"/>
    <mergeCell ref="BJ9:BM9"/>
    <mergeCell ref="R9:U9"/>
    <mergeCell ref="V9:Y9"/>
    <mergeCell ref="Z9:AC9"/>
    <mergeCell ref="AD9:AG9"/>
    <mergeCell ref="AH9:AK9"/>
    <mergeCell ref="AL9:AO9"/>
    <mergeCell ref="B9:C9"/>
    <mergeCell ref="D9:H9"/>
    <mergeCell ref="J9:M9"/>
    <mergeCell ref="N9:Q9"/>
    <mergeCell ref="AT8:AW8"/>
    <mergeCell ref="AX8:BA8"/>
    <mergeCell ref="BB8:BE8"/>
    <mergeCell ref="BF8:BI8"/>
    <mergeCell ref="BJ8:BM8"/>
    <mergeCell ref="R8:U8"/>
    <mergeCell ref="V8:Y8"/>
    <mergeCell ref="Z8:AC8"/>
    <mergeCell ref="AD8:AG8"/>
    <mergeCell ref="AH8:AK8"/>
    <mergeCell ref="AL8:AO8"/>
    <mergeCell ref="B7:C7"/>
    <mergeCell ref="D7:H7"/>
    <mergeCell ref="J7:M7"/>
    <mergeCell ref="N7:Q7"/>
    <mergeCell ref="B8:C8"/>
    <mergeCell ref="D8:H8"/>
    <mergeCell ref="J8:M8"/>
    <mergeCell ref="N8:Q8"/>
    <mergeCell ref="AP7:AS7"/>
    <mergeCell ref="AP8:AS8"/>
    <mergeCell ref="BJ6:BM6"/>
    <mergeCell ref="R6:U6"/>
    <mergeCell ref="V6:Y6"/>
    <mergeCell ref="Z6:AC6"/>
    <mergeCell ref="AD6:AG6"/>
    <mergeCell ref="AH6:AK6"/>
    <mergeCell ref="AL6:AO6"/>
    <mergeCell ref="BJ7:BM7"/>
    <mergeCell ref="R7:U7"/>
    <mergeCell ref="V7:Y7"/>
    <mergeCell ref="Z7:AC7"/>
    <mergeCell ref="AD7:AG7"/>
    <mergeCell ref="AH7:AK7"/>
    <mergeCell ref="AL7:AO7"/>
    <mergeCell ref="AT7:AW7"/>
    <mergeCell ref="AX7:BA7"/>
    <mergeCell ref="BB7:BE7"/>
    <mergeCell ref="BF7:BI7"/>
    <mergeCell ref="B6:C6"/>
    <mergeCell ref="D6:H6"/>
    <mergeCell ref="J6:M6"/>
    <mergeCell ref="N6:Q6"/>
    <mergeCell ref="AP5:AS5"/>
    <mergeCell ref="AT5:AW5"/>
    <mergeCell ref="AX5:BA5"/>
    <mergeCell ref="BB5:BE5"/>
    <mergeCell ref="BF5:BI5"/>
    <mergeCell ref="AP6:AS6"/>
    <mergeCell ref="AT6:AW6"/>
    <mergeCell ref="AX6:BA6"/>
    <mergeCell ref="BB6:BE6"/>
    <mergeCell ref="BF6:BI6"/>
    <mergeCell ref="BJ5:BM5"/>
    <mergeCell ref="R5:U5"/>
    <mergeCell ref="V5:Y5"/>
    <mergeCell ref="Z5:AC5"/>
    <mergeCell ref="AD5:AG5"/>
    <mergeCell ref="AH5:AK5"/>
    <mergeCell ref="AL5:AO5"/>
    <mergeCell ref="B5:C5"/>
    <mergeCell ref="D5:H5"/>
    <mergeCell ref="J5:M5"/>
    <mergeCell ref="N5:Q5"/>
    <mergeCell ref="AX4:BA4"/>
    <mergeCell ref="BB4:BE4"/>
    <mergeCell ref="BF4:BI4"/>
    <mergeCell ref="BJ4:BM4"/>
    <mergeCell ref="R4:U4"/>
    <mergeCell ref="V4:Y4"/>
    <mergeCell ref="Z4:AC4"/>
    <mergeCell ref="AD4:AG4"/>
    <mergeCell ref="AH4:AK4"/>
    <mergeCell ref="AL4:AO4"/>
    <mergeCell ref="BB3:BE3"/>
    <mergeCell ref="BF3:BI3"/>
    <mergeCell ref="BJ3:BM3"/>
    <mergeCell ref="B2:C2"/>
    <mergeCell ref="D2:H2"/>
    <mergeCell ref="J2:M2"/>
    <mergeCell ref="N2:Q2"/>
    <mergeCell ref="R2:U2"/>
    <mergeCell ref="AD3:AG3"/>
    <mergeCell ref="AX2:BA2"/>
    <mergeCell ref="BB2:BE2"/>
    <mergeCell ref="BF2:BI2"/>
    <mergeCell ref="BJ2:BM2"/>
    <mergeCell ref="V2:Y2"/>
    <mergeCell ref="Z2:AC2"/>
    <mergeCell ref="AD2:AG2"/>
    <mergeCell ref="AH2:AK2"/>
    <mergeCell ref="AL2:AO2"/>
    <mergeCell ref="AP2:AS2"/>
    <mergeCell ref="AX3:BA3"/>
    <mergeCell ref="B4:C4"/>
    <mergeCell ref="D4:H4"/>
    <mergeCell ref="J4:M4"/>
    <mergeCell ref="N4:Q4"/>
    <mergeCell ref="AT2:AW2"/>
    <mergeCell ref="AP4:AS4"/>
    <mergeCell ref="AT4:AW4"/>
    <mergeCell ref="AL3:AO3"/>
    <mergeCell ref="AP3:AS3"/>
    <mergeCell ref="AT3:AW3"/>
    <mergeCell ref="BJ1:BM1"/>
    <mergeCell ref="B3:C3"/>
    <mergeCell ref="D3:H3"/>
    <mergeCell ref="J3:M3"/>
    <mergeCell ref="N3:Q3"/>
    <mergeCell ref="R3:U3"/>
    <mergeCell ref="V3:Y3"/>
    <mergeCell ref="Z3:AC3"/>
    <mergeCell ref="AL1:AO1"/>
    <mergeCell ref="AP1:AS1"/>
    <mergeCell ref="AT1:AW1"/>
    <mergeCell ref="AX1:BA1"/>
    <mergeCell ref="BB1:BE1"/>
    <mergeCell ref="BF1:BI1"/>
    <mergeCell ref="N1:Q1"/>
    <mergeCell ref="R1:U1"/>
    <mergeCell ref="V1:Y1"/>
    <mergeCell ref="Z1:AC1"/>
    <mergeCell ref="AD1:AG1"/>
    <mergeCell ref="AH1:AK1"/>
    <mergeCell ref="B1:C1"/>
    <mergeCell ref="D1:H1"/>
    <mergeCell ref="J1:M1"/>
    <mergeCell ref="AH3:AK3"/>
  </mergeCells>
  <pageMargins left="0" right="0" top="0.74803149606299213" bottom="0.74803149606299213" header="0.31496062992125984" footer="0.31496062992125984"/>
  <pageSetup paperSize="7" scale="42" fitToHeight="0" orientation="landscape" horizontalDpi="1200" verticalDpi="1200" r:id="rId1"/>
  <colBreaks count="1" manualBreakCount="1">
    <brk id="57" max="1048575" man="1"/>
  </col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18ca64a-f8e7-4a10-a390-2827437789e3" xsi:nil="true"/>
    <lcf76f155ced4ddcb4097134ff3c332f xmlns="f64e2b33-ccf5-473b-9de3-2447e55a8723">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87848749527CC4E97C03813203E2556" ma:contentTypeVersion="14" ma:contentTypeDescription="Create a new document." ma:contentTypeScope="" ma:versionID="1ed11f29d63a51499a68c81eb03efb56">
  <xsd:schema xmlns:xsd="http://www.w3.org/2001/XMLSchema" xmlns:xs="http://www.w3.org/2001/XMLSchema" xmlns:p="http://schemas.microsoft.com/office/2006/metadata/properties" xmlns:ns2="718ca64a-f8e7-4a10-a390-2827437789e3" xmlns:ns3="f64e2b33-ccf5-473b-9de3-2447e55a8723" targetNamespace="http://schemas.microsoft.com/office/2006/metadata/properties" ma:root="true" ma:fieldsID="7e6077d4e8c5e65da338962dfd6f2064" ns2:_="" ns3:_="">
    <xsd:import namespace="718ca64a-f8e7-4a10-a390-2827437789e3"/>
    <xsd:import namespace="f64e2b33-ccf5-473b-9de3-2447e55a872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ObjectDetectorVersions"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8ca64a-f8e7-4a10-a390-2827437789e3"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120836a4-5f95-4f52-be94-2f229bf4156c}" ma:internalName="TaxCatchAll" ma:showField="CatchAllData" ma:web="718ca64a-f8e7-4a10-a390-2827437789e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64e2b33-ccf5-473b-9de3-2447e55a872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2ed3cf9b-5c39-45b0-81a8-e708307ed69f"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A0405F-B5FD-4245-A582-798E342970C5}">
  <ds:schemaRefs>
    <ds:schemaRef ds:uri="http://schemas.microsoft.com/office/2006/metadata/properties"/>
    <ds:schemaRef ds:uri="http://schemas.microsoft.com/office/infopath/2007/PartnerControls"/>
    <ds:schemaRef ds:uri="718ca64a-f8e7-4a10-a390-2827437789e3"/>
    <ds:schemaRef ds:uri="f64e2b33-ccf5-473b-9de3-2447e55a8723"/>
  </ds:schemaRefs>
</ds:datastoreItem>
</file>

<file path=customXml/itemProps2.xml><?xml version="1.0" encoding="utf-8"?>
<ds:datastoreItem xmlns:ds="http://schemas.openxmlformats.org/officeDocument/2006/customXml" ds:itemID="{25D6FE7C-DC18-4283-AF37-A2AFA65FD98C}">
  <ds:schemaRefs>
    <ds:schemaRef ds:uri="http://schemas.microsoft.com/sharepoint/v3/contenttype/forms"/>
  </ds:schemaRefs>
</ds:datastoreItem>
</file>

<file path=customXml/itemProps3.xml><?xml version="1.0" encoding="utf-8"?>
<ds:datastoreItem xmlns:ds="http://schemas.openxmlformats.org/officeDocument/2006/customXml" ds:itemID="{086D1104-2B9B-4D7F-97F6-3508D2A8FC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8ca64a-f8e7-4a10-a390-2827437789e3"/>
    <ds:schemaRef ds:uri="f64e2b33-ccf5-473b-9de3-2447e55a87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8</vt:i4>
      </vt:variant>
    </vt:vector>
  </HeadingPairs>
  <TitlesOfParts>
    <vt:vector size="19" baseType="lpstr">
      <vt:lpstr>PAA</vt:lpstr>
      <vt:lpstr>FORMATO MODIFICADO (2)</vt:lpstr>
      <vt:lpstr>DISTRIBUCION</vt:lpstr>
      <vt:lpstr>INSTRUCCIONES</vt:lpstr>
      <vt:lpstr>PAA 2026  version 2</vt:lpstr>
      <vt:lpstr>TD_CargaXPersona</vt:lpstr>
      <vt:lpstr>%</vt:lpstr>
      <vt:lpstr>PAA 2026  SEGUIMIENTO</vt:lpstr>
      <vt:lpstr>mapeo plan</vt:lpstr>
      <vt:lpstr>Hoja1</vt:lpstr>
      <vt:lpstr>FORMATO (2)</vt:lpstr>
      <vt:lpstr>'%'!Área_de_impresión</vt:lpstr>
      <vt:lpstr>'FORMATO (2)'!Área_de_impresión</vt:lpstr>
      <vt:lpstr>'FORMATO MODIFICADO (2)'!Área_de_impresión</vt:lpstr>
      <vt:lpstr>INSTRUCCIONES!Área_de_impresión</vt:lpstr>
      <vt:lpstr>'mapeo plan'!Área_de_impresión</vt:lpstr>
      <vt:lpstr>PAA!Área_de_impresión</vt:lpstr>
      <vt:lpstr>'PAA 2026  SEGUIMIENTO'!Área_de_impresión</vt:lpstr>
      <vt:lpstr>'PAA 2026  version 2'!Área_de_impresión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Marco Alejandro Guerra Venegas</dc:creator>
  <cp:keywords/>
  <dc:description/>
  <cp:lastModifiedBy>Marco Alejandro Guerra Venegas</cp:lastModifiedBy>
  <cp:revision/>
  <cp:lastPrinted>2026-02-05T12:29:21Z</cp:lastPrinted>
  <dcterms:created xsi:type="dcterms:W3CDTF">2018-08-28T19:50:26Z</dcterms:created>
  <dcterms:modified xsi:type="dcterms:W3CDTF">2026-03-03T15:52:54Z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0x010100787848749527CC4E97C03813203E2556</vt:lpwstr>
  </property>
  <property fmtid="{D5CDD505-2E9C-101B-9397-08002B2CF9AE}" pid="3" name="MediaServiceImageTags">
    <vt:lpwstr/>
  </property>
</Properties>
</file>