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8"/>
  <workbookPr/>
  <mc:AlternateContent xmlns:mc="http://schemas.openxmlformats.org/markup-compatibility/2006">
    <mc:Choice Requires="x15">
      <x15ac:absPath xmlns:x15ac="http://schemas.microsoft.com/office/spreadsheetml/2010/11/ac" url="/Volumes/OFICINA CONTROL INTERNO/CTROL-PRIV 2026/5. Informes de Gestión/Monitoreos/2. Monitoreo al avance  de las acciones del Plan de Mejoramiento de la Contraloria/"/>
    </mc:Choice>
  </mc:AlternateContent>
  <xr:revisionPtr revIDLastSave="0" documentId="13_ncr:1_{8F73D5A7-CDBE-8B4E-BFCE-BA46BCAFF428}" xr6:coauthVersionLast="47" xr6:coauthVersionMax="47" xr10:uidLastSave="{00000000-0000-0000-0000-000000000000}"/>
  <bookViews>
    <workbookView xWindow="0" yWindow="600" windowWidth="28800" windowHeight="16720" xr2:uid="{00000000-000D-0000-FFFF-FFFF00000000}"/>
  </bookViews>
  <sheets>
    <sheet name="Enero_2026" sheetId="2" r:id="rId1"/>
  </sheets>
  <definedNames>
    <definedName name="_xlnm._FilterDatabase" localSheetId="0" hidden="1">Enero_2026!$A$3:$FD$15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2" l="1"/>
</calcChain>
</file>

<file path=xl/sharedStrings.xml><?xml version="1.0" encoding="utf-8"?>
<sst xmlns="http://schemas.openxmlformats.org/spreadsheetml/2006/main" count="149" uniqueCount="99">
  <si>
    <t>PLAN DE MEJORAMIENTO CONTRALORÍA DE BOGOTÁ</t>
  </si>
  <si>
    <t>SEGUIMIENTO OFICINA DE CONTROL INTERNO JUNIO 24/6/2025</t>
  </si>
  <si>
    <t>No.</t>
  </si>
  <si>
    <t>VIGENCIA PAD AUDITORIA O VISITA</t>
  </si>
  <si>
    <t>CÓDIGO AUDITORÍA SEGÚN PAD DE LA VIGENCIA</t>
  </si>
  <si>
    <t>No. HALLAZGO O NUMERAL DEL INFORME DE LA AUDITORÍA O VISITA</t>
  </si>
  <si>
    <t>DESCRIPCIÓN HALLAZGO</t>
  </si>
  <si>
    <t>DESCRIPCIÓN ACCIÓN</t>
  </si>
  <si>
    <t>CÓDIGO ACCIÓN</t>
  </si>
  <si>
    <t>VARIABLES DEL INDICADOR</t>
  </si>
  <si>
    <r>
      <t xml:space="preserve">SEGUIMIENTO OCI
</t>
    </r>
    <r>
      <rPr>
        <b/>
        <sz val="16"/>
        <color rgb="FFFF0000"/>
        <rFont val="Calibri"/>
        <family val="2"/>
        <scheme val="minor"/>
      </rPr>
      <t>( SEÑAL DE ALERTA TEXTO EN ROJO)</t>
    </r>
  </si>
  <si>
    <t>FECHA DE TERMINACIÓN</t>
  </si>
  <si>
    <t>DÍAS PARA VENCIMIENTO
FECHA REF 27/05/2025</t>
  </si>
  <si>
    <t>ECM</t>
  </si>
  <si>
    <t>3.2.1.8</t>
  </si>
  <si>
    <t xml:space="preserve"> Hallazgo administrativo por revelar en las notas a los estados financieros datos que no corresponden con el contenido del SIDEP 2.0.</t>
  </si>
  <si>
    <t>3. Reportar el avance de ejecución del plan de trabajo descrito en la acción 2 de este hallazgo, para el periodo julio 2024 a mayo 2025.</t>
  </si>
  <si>
    <t xml:space="preserve">Reporte de ejecución </t>
  </si>
  <si>
    <r>
      <t xml:space="preserve">3.2.1.8. (SRI) La oficina de control interno en seguimiento del día 10/6/2025, verificó que la acción tiene un 100% de avance en el aplicativo ECM con soportes debidamente cargados, donde el área atendió recomendaciones realizadas en seguimiento del mes de mayo.  Se tienen las siguientes evidencias cargadas en el aplicativo ECM: 
1. Acta de asistencia de primera mesa de seguimiento de revelaciones de octubre de 2024.  Se anexo presentación Power point tema de Revelaciones Contraloría Distrital en el mes de octubre de 2024 y resultados obtenidos
2. Acta de asistencia de segunda mesa de seguimiento de revelaciones de enero de 2025. Se anexo presentación Power point tema de Revelaciones Contraloría Distrital en el mes de enero de 2025 y resultados obtenidos
3. Presentación Power point tema de Revelaciones Contraloría Distrital en el mes de febrero de 2025 y resultados obtenidos; esta mesa se realizó por solicitud del ente de control con el fin de conocer en que consiste el plan de acción y la implementación de la Resolución 275 de 2024, con la respectiva explicación de los avances de las dos mesas de seguimiento adelantadas.
4. Acta de asistencia de tercera mesa de trabajo de seguimiento de revelaciones del mes de abril de 2025. Se anexo presentación Power point tema de Revelaciones Contraloría Distrital en el mes de abril de 2025 y resultados obtenidos.
5. Resumen Contable de los predios valorados a 31 de mayo de 2025, indicando el comportamiento de cada uno de estos. 
</t>
    </r>
    <r>
      <rPr>
        <b/>
        <sz val="11"/>
        <color rgb="FF000000"/>
        <rFont val="Calibri"/>
        <family val="2"/>
        <scheme val="minor"/>
      </rPr>
      <t>La Oficina de Control interno verificó el cumplimiento de la acción propuesta  por SRI dentro de los tiempos de terminación.   La acción queda pendiente de calificación por parte de la Contraloría de Bogotá.</t>
    </r>
  </si>
  <si>
    <t>3.2.1.9</t>
  </si>
  <si>
    <t>Hallazgo administrativo por no registrar contablemente los bienes que figuran en el SIDEP 2.0 con categoría de “patrimonio” e “inventario”.</t>
  </si>
  <si>
    <r>
      <t xml:space="preserve">3.2.1.9  (SRI) La oficina de control interno en seguimiento del día 10/6/2025, verificó que la acción tiene un 100% de avance en el aplicativo ECM con soportes debidamente cargados. 
Se tienen evidencias cargadas en el aplicativo ECM con las siguientes observaciones
1. Acta de asistencia de primera mesa de seguimiento de revelaciones de octubre de 2024.  Se anexo presentación Power point tema de Revelaciones Contraloría Distrital en el mes de octubre de 2024 y resultados obtenidos
2. Acta de asistencia de segunda mesa de seguimiento de revelaciones de enero de 2025. Se anexo presentación Power point tema de Revelaciones Contraloría Distrital en el mes de enero de 2025 y resultados obtenidos
3. Presentación Power point tema de Revelaciones Contraloría Distrital en el mes de febrero de 2025 y resultados obtenidos; esta mesa se realizó por solicitud del ente de control con el fin de conocer en que consiste el plan de acción y la implementación de la Resolución 275 de 2024, con la respectiva explicación de los avances de las dos mesas de seguimiento adelantadas.
4. Acta de asistencia de tercera mesa de trabajo de seguimiento de revelaciones del mes de abril de 2025. Se anexo presentación Power point tema de Revelaciones Contraloría Distrital en el mes de abril de 2025 y resultados obtenidos.
5. Resumen Contable de los predios valorados a 31 de mayo de 2025, indicando el comportamiento de cada uno de estos. 
</t>
    </r>
    <r>
      <rPr>
        <b/>
        <sz val="11"/>
        <color rgb="FF000000"/>
        <rFont val="Calibri"/>
        <family val="2"/>
        <scheme val="minor"/>
      </rPr>
      <t>La Oficina de Control interno verificó el cumplimiento de la acción propuesta  por SRI dentro de los tiempos de terminación.   La acción queda pendiente de calificación por parte de la Contraloría de Bogotá.</t>
    </r>
  </si>
  <si>
    <t xml:space="preserve">3.4.1.1 </t>
  </si>
  <si>
    <t>Hallazgo administrativo por incumplimiento del artículo 46.8 del Decreto Distrital 493 de 2023.</t>
  </si>
  <si>
    <t>Adelantar una mesa de trabajo interinstitucional que permita asumir las competencias de conformidad con la normatividad legal vigente.</t>
  </si>
  <si>
    <t xml:space="preserve">Acta </t>
  </si>
  <si>
    <r>
      <t xml:space="preserve">SE ACTUALIZO EL ECM , INCUMPLIDA
ESTADO: EN PROGRESO , NO PERMITE EL CAMBIO DEL ESTADO A </t>
    </r>
    <r>
      <rPr>
        <b/>
        <sz val="11"/>
        <color theme="0"/>
        <rFont val="Calibri"/>
        <family val="2"/>
        <scheme val="minor"/>
      </rPr>
      <t>VENCIDO</t>
    </r>
    <r>
      <rPr>
        <sz val="11"/>
        <color theme="0"/>
        <rFont val="Calibri"/>
        <family val="2"/>
        <scheme val="minor"/>
      </rPr>
      <t xml:space="preserve"> YA QUE LA EVIDENCIA FUE DEVUELTA.  SE SOLICITA A LA OTIC DAR EL</t>
    </r>
    <r>
      <rPr>
        <b/>
        <sz val="11"/>
        <color theme="0"/>
        <rFont val="Calibri"/>
        <family val="2"/>
        <scheme val="minor"/>
      </rPr>
      <t xml:space="preserve"> VENCIDO - INCUMPLIDO</t>
    </r>
  </si>
  <si>
    <t xml:space="preserve">3.4.2.2 </t>
  </si>
  <si>
    <t>Hallazgo administrativo por no liquidación de contratos en los términos legales vigentes.</t>
  </si>
  <si>
    <t xml:space="preserve">Adelantar mesas de trabajo trimestrales con los supervisores a fin de monitorear y verificar el estado de los contratos. </t>
  </si>
  <si>
    <t>Actas de mesa de trabajo/ 3*100</t>
  </si>
  <si>
    <r>
      <t xml:space="preserve">3.4.2.2. (OJ) La oficina de control interno en revisión del día 19/6/2025, verificó que la acción tiene un 3,00 de avance en el aplicativo ECM.  Se debe corregir para que registre en formato porcentaje con el 100%.  Tiene los siguientes soportes cargados en aplicativo ECM: </t>
    </r>
    <r>
      <rPr>
        <sz val="11"/>
        <rFont val="Calibri"/>
        <family val="2"/>
        <scheme val="minor"/>
      </rPr>
      <t xml:space="preserve">
- mesa de trabajo , 25 de septiembre de 2024, con la OTIC
- mesa de trabajo, 25 de septiembre de 2024, con la SRI
-mesa de trabajo , 9 de octubre de 2024, con SIGIEP
-mesa de trabajo , 27 de noviembre de 2024, con SIGIEP
-mesa de trabajo , 27 de noviembre de 2024, con OTIC
- mesa de trabajo, 12 de febrero de 2025, con SGIEP
- mes de trabajo, 14 de febrero de 2025, con  OTIC
- mesa de trabajo 8 de abril de 2025, con SRI
- mesa de trabajo 8 de abril de 2025, con OTIC
- mesa de trabajo virtual 9/4/2025, con SGIEP
- mesa de trabajo 7 de mayo de 2025 , con SGIEP -OTIC
</t>
    </r>
    <r>
      <rPr>
        <b/>
        <sz val="11"/>
        <color rgb="FFFF0000"/>
        <rFont val="Calibri"/>
        <family val="2"/>
        <scheme val="minor"/>
      </rPr>
      <t xml:space="preserve">
</t>
    </r>
    <r>
      <rPr>
        <b/>
        <sz val="11"/>
        <color rgb="FF000000"/>
        <rFont val="Calibri"/>
        <family val="2"/>
        <scheme val="minor"/>
      </rPr>
      <t>La Oficina de Control interno verificó el cumplimiento de la acción propuesta  por la OJ dentro de los tiempos de terminación.   La acción queda pendiente de calificación por parte de la Contraloría de Bogotá.</t>
    </r>
  </si>
  <si>
    <t>3.4.2.3</t>
  </si>
  <si>
    <t>Hallazgo administrativo por deficiencias en la rendición de la cuenta en el Sistema de Vigilancia y Control Fiscal- SIVICOF</t>
  </si>
  <si>
    <t>Realizar seguimiento mensual a los documentos a reportar en SIVICOF.</t>
  </si>
  <si>
    <t>Reportes elaborados mensualmente/ reportes programados</t>
  </si>
  <si>
    <r>
      <t xml:space="preserve">3.4.2.3. (OJ)  La oficina de control interno en revisión del día 24/6/2025, verificó que la acción tiene un 100% de avance en el aplicativo ECM..  Tiene los siguientes soportes cargados en aplicativo ECM: 
-Seguimiento mensuales y soportes desde el mes de junio de 2024 al mes de abril de 2025 ( total 11 seguimientos)  como medio de control para el cargue de los reportes sivicof.  El del mes de mayo será cargado en la última semana de junio de 2025.
Se aclara que en sistema  en sistema figura un 86% de avance , pero la OCI valido el 100% de avance.
</t>
    </r>
    <r>
      <rPr>
        <b/>
        <sz val="11"/>
        <color rgb="FF000000"/>
        <rFont val="Calibri"/>
        <family val="2"/>
        <scheme val="minor"/>
      </rPr>
      <t xml:space="preserve">
La Oficina de Control interno verificó el cumplimiento de la acción propuesta  por la OJ dentro de los tiempos de terminación.   La acción queda pendiente de calificación por parte de la Contraloría de Bogotá.</t>
    </r>
  </si>
  <si>
    <t>7.4.1</t>
  </si>
  <si>
    <t>Hallazgo Administrativo con presunta incidencia disciplinaria por deficiencias en la publicación de documentos contractuales en el SECOP II.</t>
  </si>
  <si>
    <t>Realizar la revisión y actualización del Manual de Supervisión e Interventoría en el que se incluya un capítulo referente a los contratos de concesión y su publicación en el SECOP</t>
  </si>
  <si>
    <t>Un (1) Manual de Supervisión e Interventoría actualizado</t>
  </si>
  <si>
    <t>Acción  dentro de los tiempos de terminación.</t>
  </si>
  <si>
    <t>SE REGISTRA NOTA</t>
  </si>
  <si>
    <t>SE REGISTRA NOTA EN EL ECM</t>
  </si>
  <si>
    <t>Realizar una (1) capacitación sobre la publicación en el SECOP a los contratistas e interventoría para los contratos de concesión</t>
  </si>
  <si>
    <t>Una (1) capacitación realizada</t>
  </si>
  <si>
    <t xml:space="preserve">
7.4.1 - 2 (OJ) La oficina de control interno en revisión del día 26/6/2025 procede con la calificación definitiva de la misma.
Se aclara que en sistema figura un 0% de avance , pero la OCI valido el 100% de avance.
La Oficina de Control interno verificó el cumplimiento de la acción propuesta  por la OJ dentro de los tiempos de terminación.   La acción queda pendiente de calificación por parte de la Contraloría de Bogotá.</t>
  </si>
  <si>
    <t>3.2.4.1</t>
  </si>
  <si>
    <t>Hallazgo administrativo por deficiencias en la publicación de documentos contractuales SECOP II</t>
  </si>
  <si>
    <t xml:space="preserve">Realizar la actualización y comunicación del lineamiento de radicación de cuentas de cobro en el sistema Orfeo y la plataforma Secop II y comunicarlo a la Entidad </t>
  </si>
  <si>
    <t>Un (1) lineamiento actualizado y comunicado</t>
  </si>
  <si>
    <t>RESPONSABLE: OJ 
Acción con fecha de inicio el día 10/05/2025.
Sin Avance de la acción dentro de los tiempos de terminación. (108 días)</t>
  </si>
  <si>
    <t>Un (1) Manual de supervisión actualizado</t>
  </si>
  <si>
    <t>RESPONSABLE: OJ 
Acción con fecha de inicio el día 12/05/2025.
Sin Avance de la acción dentro de los tiempos de terminación. (174 días)</t>
  </si>
  <si>
    <t>3.2.4.2</t>
  </si>
  <si>
    <t>Hallazgo administrativo por falta de liquidación de los contratos dentro del termino previsto.</t>
  </si>
  <si>
    <t>Actualizar el Manual de supervisión e interventoría respecto al trámite de liquidaciones</t>
  </si>
  <si>
    <t>RESPONSABLE: OJ 
Acción con fecha de inicio el día 10/05/2025.
Sin Avance de la acción dentro de los tiempos de terminación. (174 días)</t>
  </si>
  <si>
    <t>Realizar un reporte por parte de los supervisores de los contratos de la SGI y OTIC  a la Oficina Jurídica bimensualmente, con el estado de avance de las liquidaciones a su cargo.</t>
  </si>
  <si>
    <t>6 reportes bimensuales con el estado de avance de las liquidaciones realizados y enviados</t>
  </si>
  <si>
    <t>RESPONSABLE: OTIC - SGIEP
Acción con fecha de inicio el día 10/05/2025.
Se recomienda al área revisar la acción propuesta respecto a la palabra "BIMENSUAL" ya que no es coherente con el indicador propuesto. Se recuerda que la acción no se puede modificar ya que esto fue lo que se cargo en el aplicativo SIVICOF de la Contraloría.  Sin Avance de la acción dentro de los tiempos de terminación. (307 días).</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</si>
  <si>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</si>
  <si>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</si>
  <si>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</si>
  <si>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</si>
  <si>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</si>
  <si>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</si>
  <si>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</si>
  <si>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</si>
  <si>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</si>
  <si>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</si>
  <si>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</si>
  <si>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</si>
  <si>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</si>
  <si>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</si>
  <si>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</si>
  <si>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</si>
  <si>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r>
      <t xml:space="preserve">3.2.1.8. (SRI) La oficina de control interno en seguimiento del julio, verificó que la acción tiene un 100% de avance en el aplicativo ECM con soportes debidamente cargados, donde el área atendió recomendaciones realizadas en seguimiento del mes de mayo.  Se tienen las siguientes evidencias cargadas en el aplicativo ECM: 
1. Acta de asistencia de primera mesa de seguimiento de revelaciones de octubre de 2024.  Se anexo presentación Power point tema de Revelaciones Contraloría Distrital en el mes de octubre de 2024 y resultados obtenidos
2. Acta de asistencia de segunda mesa de seguimiento de revelaciones de enero de 2025. Se anexo presentación Power point tema de Revelaciones Contraloría Distrital en el mes de enero de 2025 y resultados obtenidos
3. Presentación Power point tema de Revelaciones Contraloría Distrital en el mes de febrero de 2025 y resultados obtenidos; esta mesa se realizó por solicitud del ente de control con el fin de conocer en que consiste el plan de acción y la implementación de la Resolución 275 de 2024, con la respectiva explicación de los avances de las dos mesas de seguimiento adelantadas.
4. Acta de asistencia de tercera mesa de trabajo de seguimiento de revelaciones del mes de abril de 2025. Se anexo presentación Power point tema de Revelaciones Contraloría Distrital en el mes de abril de 2025 y resultados obtenidos.
5. Resumen Contable de los predios valorados a 31 de mayo de 2025, indicando el comportamiento de cada uno de estos. 
</t>
    </r>
    <r>
      <rPr>
        <b/>
        <sz val="11"/>
        <color rgb="FF000000"/>
        <rFont val="Calibri"/>
        <family val="2"/>
        <scheme val="minor"/>
      </rPr>
      <t>La Oficina de Control interno verificó el cumplimiento de la acción propuesta  por SRI dentro de los tiempos de terminación.   La acción queda pendiente de calificación por parte de la Contraloría de Bogotá.</t>
    </r>
  </si>
  <si>
    <r>
      <t xml:space="preserve">3.2.1.9  (SRI) La oficina de control interno en seguimiento del julio, verificó que la acción tiene un 100% de avance en el aplicativo ECM con soportes debidamente cargados. 
Se tienen evidencias cargadas en el aplicativo ECM con las siguientes observaciones
1. Acta de asistencia de primera mesa de seguimiento de revelaciones de octubre de 2024.  Se anexo presentación Power point tema de Revelaciones Contraloría Distrital en el mes de octubre de 2024 y resultados obtenidos
2. Acta de asistencia de segunda mesa de seguimiento de revelaciones de enero de 2025. Se anexo presentación Power point tema de Revelaciones Contraloría Distrital en el mes de enero de 2025 y resultados obtenidos
3. Presentación Power point tema de Revelaciones Contraloría Distrital en el mes de febrero de 2025 y resultados obtenidos; esta mesa se realizó por solicitud del ente de control con el fin de conocer en que consiste el plan de acción y la implementación de la Resolución 275 de 2024, con la respectiva explicación de los avances de las dos mesas de seguimiento adelantadas.
4. Acta de asistencia de tercera mesa de trabajo de seguimiento de revelaciones del mes de abril de 2025. Se anexo presentación Power point tema de Revelaciones Contraloría Distrital en el mes de abril de 2025 y resultados obtenidos.
5. Resumen Contable de los predios valorados a 31 de mayo de 2025, indicando el comportamiento de cada uno de estos. 
</t>
    </r>
    <r>
      <rPr>
        <b/>
        <sz val="11"/>
        <color rgb="FF000000"/>
        <rFont val="Calibri"/>
        <family val="2"/>
        <scheme val="minor"/>
      </rPr>
      <t>La Oficina de Control interno verificó el cumplimiento de la acción propuesta  por SRI dentro de los tiempos de terminación.   La acción queda pendiente de calificación por parte de la Contraloría de Bogotá.</t>
    </r>
  </si>
  <si>
    <r>
      <t xml:space="preserve">3.4.2.2. (OJ) La oficina de control interno en revisión de julio, verificó que la acción tiene un 3,00 de avance en el aplicativo ECM.  Se debe corregir para que registre en formato porcentaje con el 100%.  Tiene los siguientes soportes cargados en aplicativo ECM: </t>
    </r>
    <r>
      <rPr>
        <sz val="11"/>
        <rFont val="Calibri"/>
        <family val="2"/>
        <scheme val="minor"/>
      </rPr>
      <t xml:space="preserve">
- mesa de trabajo , 25 de septiembre de 2024, con la OTIC
- mesa de trabajo, 25 de septiembre de 2024, con la SRI
-mesa de trabajo , 9 de octubre de 2024, con SIGIEP
-mesa de trabajo , 27 de noviembre de 2024, con SIGIEP
-mesa de trabajo , 27 de noviembre de 2024, con OTIC
- mesa de trabajo, 12 de febrero de 2025, con SGIEP
- mes de trabajo, 14 de febrero de 2025, con  OTIC
- mesa de trabajo 8 de abril de 2025, con SRI
- mesa de trabajo 8 de abril de 2025, con OTIC
- mesa de trabajo virtual 9/4/2025, con SGIEP
- mesa de trabajo 7 de mayo de 2025 , con SGIEP -OTIC
</t>
    </r>
    <r>
      <rPr>
        <b/>
        <sz val="11"/>
        <color rgb="FFFF0000"/>
        <rFont val="Calibri"/>
        <family val="2"/>
        <scheme val="minor"/>
      </rPr>
      <t xml:space="preserve">
</t>
    </r>
    <r>
      <rPr>
        <b/>
        <sz val="11"/>
        <color rgb="FF000000"/>
        <rFont val="Calibri"/>
        <family val="2"/>
        <scheme val="minor"/>
      </rPr>
      <t>La Oficina de Control interno verificó el cumplimiento de la acción propuesta  por la OJ dentro de los tiempos de terminación.   La acción queda pendiente de calificación por parte de la Contraloría de Bogotá.</t>
    </r>
  </si>
  <si>
    <r>
      <t xml:space="preserve">3.4.2.3. (OJ)  La oficina de control interno en revisión de julio, verificó que la acción tiene un 100% de avance en el aplicativo ECM..  Tiene los siguientes soportes cargados en aplicativo ECM: 
-Seguimiento mensuales y soportes desde el mes de junio de 2024 al mes de abril de 2025 ( total 11 seguimientos)  como medio de control para el cargue de los reportes sivicof.  El del mes de mayo será cargado en la última semana de junio de 2025.
Se aclara que en sistema  en sistema figura un 86% de avance , pero la OCI valido el 100% de avance.
</t>
    </r>
    <r>
      <rPr>
        <b/>
        <sz val="11"/>
        <color rgb="FF000000"/>
        <rFont val="Calibri"/>
        <family val="2"/>
        <scheme val="minor"/>
      </rPr>
      <t xml:space="preserve">
La Oficina de Control interno verificó el cumplimiento de la acción propuesta  por la OJ dentro de los tiempos de terminación.   La acción queda pendiente de calificación por parte de la Contraloría de Bogotá.</t>
    </r>
  </si>
  <si>
    <t>% EFICACIA ENTIDAD
(SEGÚN ACCIÓN PROPUESTA Y SOPORTES ADJUNTOS)</t>
  </si>
  <si>
    <t>OBSERVACIÓN OCI</t>
  </si>
  <si>
    <t>Acción  pendiente de la calificación de la Contraloría de Bogotá..</t>
  </si>
  <si>
    <t>SE ACTUALIZO EL ECM , PENDIENTE DE CALIFICACIÓN ENTE DE CONTROL
ESTADO: TERMINADO</t>
  </si>
  <si>
    <r>
      <t xml:space="preserve">3.4.1.1. (SGIEP)  La oficina de control interno en revisión del mes de junio de 2025, verificó que la acción tiene un 0% de avance en el aplicativo ECM. 
</t>
    </r>
    <r>
      <rPr>
        <b/>
        <sz val="11"/>
        <color rgb="FFFF0000"/>
        <rFont val="Calibri"/>
        <family val="2"/>
        <scheme val="minor"/>
      </rPr>
      <t>NO SE ATENDIÓ LAS DIFERENTES SOLICITUDES  DADAS POR LA OFICINA DE CONTROL INTERNO DE MODIFICAR LA EVIDENCIA CARGADA EN EL APLICATIVO ECM. SE EXPLICÓ A LA DEPENDENCIA, QUE DEJO CARGADA UN ACTA DEL AÑO 2023 LA CUAL NO ES CONSISTENTE YA QUE EL HALLAZGO FUE RESULTADO DE INFORME DE LA CONTRALORÍA DE BOGOTÁ DEL AÑO 2024.</t>
    </r>
  </si>
  <si>
    <t>Acción Incumplida</t>
  </si>
  <si>
    <r>
      <t xml:space="preserve">
7.4.1. - 1 (OJ)  La oficina de control interno en revisión del día 27/5/2025, verificó que la acción tiene un 0% de avance en el aplicativo ECM.  La acción esta en términos de ejecución por parte del proceso a cargo (OJ);   una vez consultado el ECM no se evidenció avance de la actualización del Manual de Supervisión. 
</t>
    </r>
    <r>
      <rPr>
        <b/>
        <sz val="11"/>
        <color rgb="FF000000"/>
        <rFont val="Calibri"/>
        <family val="2"/>
        <scheme val="minor"/>
      </rPr>
      <t xml:space="preserve">
SIN AVANCE, SE RECOMIENDA AL PROCESO FINALIZAR CUANTO ANTES ESTA ACCIÓN.</t>
    </r>
  </si>
  <si>
    <t>Actualizar del manual de supervisión e interventoría en lo que respecta al trámite de cargue de los documentos contractuales por parte del supervisor</t>
  </si>
  <si>
    <t xml:space="preserve">3.4.1.1. (SGIEP)  En seguimiento del con corte al mes de julio, la Oficina de Control Interno revisó la nueva evidencia aportada por el área en la que se indicó "(...) el área responsable corrigió la evidencia anexando nueva acta del mes de julio de 2024 la cual es coherente en tiempos con la fecha del hallazgo.  Con esta nueva evidencia se puede actualizar el estado de la acción para que sea calificada por la contraloría.  </t>
  </si>
  <si>
    <t>Una vez verificada la evidencia aportada por la Dependencia, se observó la actualización del Manual de Supervisión e Interventoría en el que se identificó los ítem "1.4. Frente a los contratos de Concesión" y "1.4.1. Publicación en SECOP II". Este documento se encuentra socializado en el Visor del Sistema de Gestión con código.
Se observó el ajuste del documento de acuerdo a lo señalado por esta Oficina. Ahora bien, teniendo en cuenta que en los ítem señalados, se hace referencia al Manual de Contratación, se recomienda actualizar lo pertinente en este documento.
Se finaliza en el ECM la acción. Queda pendiente la calificación por parte de la Contraloría de Bogotá</t>
  </si>
  <si>
    <t>7.4.1 - 2 (OJ) La oficina de control interno en revisión de julio procede con la calificación definitiva de la misma.
Se aclara que en sistema figura un 0% de avance, pero la OCI valido el 100% de avance. La Oficina de Control interno verificó el cumplimiento de la acción propuesta  por la OJ dentro de los tiempos de terminación.  La acción queda pendiente de calificación por parte de la Contraloría de Bogotá.</t>
  </si>
  <si>
    <t>RESPONSABLE: OJ
Fecha inicio 12-05-2025.
Una vez verificada la evidencia aportada por la Dependencia, se observó la actualización del Manual de Supervisión e Interventoría en el que se identificó el capítulo los ítem "6.7.Aspectos a tener en cuenta para el trámite de Liquidaciones ". Este documento se encuentra formalizado en el Visor del Sistema de Gestión con código.
Se finaliza en el ECM la acción. Queda pendiente la calificación por parte de la Contraloría de Bogotá</t>
  </si>
  <si>
    <t>RESPONSABLE: OJ
Fecha inicio 12-05-2025
Una vez verificada la evidencia aportada por la Dependencia, se observó la actualización del Manual de Supervisión e Interventoría en el que se identificó los ítem "Cumplimiento reflejado en el apartado “2.5 Responsabilidades del Supervisor y/o Interventor”". Este documento se encuentra socializado en el Visor del Sistema de Gestión con código.
Se finaliza en el ECM la acción. Queda pendiente la calificación por parte de la Contraloría de Bogotá</t>
  </si>
  <si>
    <t>RESPONSABLE: OJ 
Fecha inicio 12-05-2025
Una vez verificada la evidencia aportada por la Dependencia, se observó la actualización y comunicación del lineamiento de radicación de cuentas de cobro en el sistema Orfeo y la plataforma Secop II y la divulgación a la Entidad vía correo institucional. 
Se finaliza en el ECM la acción. Queda pendiente la calificación por parte de la Contraloría de Bogotá</t>
  </si>
  <si>
    <t xml:space="preserve">DEPARTAMENTO ADMINISTRATIVO DE LA DEFENSORÍA DEL ESPACIO PÚBLICO -SEGUIMIENTO ENERO 2026 </t>
  </si>
  <si>
    <t>SEGUIMIENTO OFICINA DE CONTROL INTERNO - ENERO 2026</t>
  </si>
  <si>
    <t xml:space="preserve">RESPONSABLE: SGI y OTIC
Fecha inicio 12-05-2025.
A la fecha del presente seguimiento, se evidencia el cargue del acta correspondiente a los dos reportes del mes de febrero de 2026. En este sentido, se recomienda dar continuidad al cargue de las evidencias con periodicidad bimensual, conforme a lo establecido. Así mismo, se sugiere realizar oportunamente el cargue en el ECM de la información correspondiente al mes de marzo.
Acción dentro del término
</t>
  </si>
  <si>
    <t>DÍAS PARA VENCIMIENTO
FECHA REF 25.mar-2026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</si>
</sst>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36"/>
      <color indexed="8"/>
      <name val="Calibri"/>
      <family val="2"/>
      <scheme val="minor"/>
    </font>
    <font>
      <b/>
      <sz val="12"/>
      <color indexed="8"/>
      <name val="Calibri"/>
      <family val="2"/>
      <scheme val="minor"/>
    </font>
    <font>
      <b/>
      <sz val="11"/>
      <name val="Calibri"/>
      <family val="2"/>
    </font>
    <font>
      <b/>
      <sz val="36"/>
      <color theme="1"/>
      <name val="Calibri"/>
      <family val="2"/>
      <scheme val="minor"/>
    </font>
    <font>
      <b/>
      <sz val="16"/>
      <color rgb="FFFF0000"/>
      <name val="Calibri"/>
      <family val="2"/>
      <scheme val="minor"/>
    </font>
    <font>
      <b/>
      <sz val="11"/>
      <color indexed="8"/>
      <name val="Calibri"/>
      <family val="2"/>
      <scheme val="minor"/>
    </font>
    <font>
      <sz val="11"/>
      <name val="Calibri"/>
      <family val="2"/>
      <scheme val="minor"/>
    </font>
    <font>
      <b/>
      <sz val="11"/>
      <color rgb="FF000000"/>
      <name val="Calibri"/>
      <family val="2"/>
      <scheme val="minor"/>
    </font>
    <font>
      <b/>
      <sz val="24"/>
      <color rgb="FFFF0000"/>
      <name val="Calibri"/>
      <family val="2"/>
      <scheme val="minor"/>
    </font>
    <font>
      <b/>
      <sz val="11"/>
      <color rgb="FFFF0000"/>
      <name val="Calibri"/>
      <family val="2"/>
      <scheme val="minor"/>
    </font>
    <font>
      <b/>
      <sz val="11"/>
      <name val="Calibri"/>
      <family val="2"/>
      <scheme val="minor"/>
    </font>
    <font>
      <sz val="11"/>
      <color rgb="FF000000"/>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00FF00"/>
        <bgColor indexed="64"/>
      </patternFill>
    </fill>
    <fill>
      <patternFill patternType="solid">
        <fgColor theme="9" tint="0.59999389629810485"/>
        <bgColor indexed="64"/>
      </patternFill>
    </fill>
    <fill>
      <patternFill patternType="solid">
        <fgColor rgb="FFFF0000"/>
        <bgColor indexed="64"/>
      </patternFill>
    </fill>
    <fill>
      <patternFill patternType="solid">
        <fgColor rgb="FF14FCE9"/>
        <bgColor indexed="64"/>
      </patternFill>
    </fill>
    <fill>
      <patternFill patternType="solid">
        <fgColor theme="7" tint="0.79998168889431442"/>
        <bgColor indexed="64"/>
      </patternFill>
    </fill>
  </fills>
  <borders count="23">
    <border>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auto="1"/>
      </left>
      <right style="thin">
        <color auto="1"/>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medium">
        <color indexed="64"/>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86">
    <xf numFmtId="0" fontId="0" fillId="0" borderId="0" xfId="0"/>
    <xf numFmtId="0" fontId="0" fillId="2" borderId="0" xfId="0" applyFill="1" applyAlignment="1">
      <alignment horizontal="center" vertical="center"/>
    </xf>
    <xf numFmtId="0" fontId="7" fillId="5" borderId="9"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0" fillId="2" borderId="0" xfId="0" applyFill="1" applyAlignment="1">
      <alignment horizontal="center" vertical="center" wrapText="1"/>
    </xf>
    <xf numFmtId="0" fontId="7" fillId="5"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5" xfId="0" applyFont="1" applyFill="1" applyBorder="1" applyAlignment="1" applyProtection="1">
      <alignment horizontal="center" vertical="center"/>
      <protection locked="0"/>
    </xf>
    <xf numFmtId="0" fontId="11" fillId="2" borderId="15" xfId="0" applyFont="1" applyFill="1" applyBorder="1" applyAlignment="1" applyProtection="1">
      <alignment horizontal="center" vertical="center" wrapText="1"/>
      <protection locked="0"/>
    </xf>
    <xf numFmtId="9" fontId="3" fillId="0" borderId="15" xfId="0" applyNumberFormat="1" applyFont="1" applyBorder="1" applyAlignment="1">
      <alignment horizontal="center" vertical="center"/>
    </xf>
    <xf numFmtId="14" fontId="11" fillId="0" borderId="15" xfId="0" applyNumberFormat="1" applyFont="1" applyBorder="1" applyAlignment="1" applyProtection="1">
      <alignment horizontal="center" vertical="center"/>
      <protection locked="0"/>
    </xf>
    <xf numFmtId="164" fontId="13" fillId="0" borderId="15" xfId="1" applyNumberFormat="1" applyFont="1" applyFill="1" applyBorder="1" applyAlignment="1">
      <alignment horizontal="center" vertical="center"/>
    </xf>
    <xf numFmtId="0" fontId="0" fillId="6" borderId="15" xfId="0" applyFill="1" applyBorder="1" applyAlignment="1">
      <alignment horizontal="center" vertical="center" wrapText="1"/>
    </xf>
    <xf numFmtId="14" fontId="11" fillId="7" borderId="15" xfId="0" applyNumberFormat="1" applyFont="1" applyFill="1" applyBorder="1" applyAlignment="1" applyProtection="1">
      <alignment horizontal="center" vertical="center"/>
      <protection locked="0"/>
    </xf>
    <xf numFmtId="164" fontId="13" fillId="7" borderId="15" xfId="1" applyNumberFormat="1" applyFont="1" applyFill="1" applyBorder="1" applyAlignment="1">
      <alignment horizontal="center" vertical="center"/>
    </xf>
    <xf numFmtId="0" fontId="0" fillId="7" borderId="15" xfId="0" applyFill="1" applyBorder="1" applyAlignment="1">
      <alignment horizontal="center" vertical="center" wrapText="1"/>
    </xf>
    <xf numFmtId="0" fontId="0" fillId="7" borderId="16" xfId="0" applyFill="1" applyBorder="1" applyAlignment="1">
      <alignment horizontal="center" vertical="center" wrapText="1"/>
    </xf>
    <xf numFmtId="9" fontId="14" fillId="0" borderId="15" xfId="0" applyNumberFormat="1" applyFont="1" applyBorder="1" applyAlignment="1">
      <alignment horizontal="center" vertical="center"/>
    </xf>
    <xf numFmtId="14" fontId="14" fillId="0" borderId="15" xfId="0" applyNumberFormat="1" applyFont="1" applyBorder="1" applyAlignment="1" applyProtection="1">
      <alignment horizontal="center" vertical="center"/>
      <protection locked="0"/>
    </xf>
    <xf numFmtId="0" fontId="2" fillId="8" borderId="15" xfId="0" applyFont="1" applyFill="1" applyBorder="1" applyAlignment="1">
      <alignment horizontal="center" vertical="center" wrapText="1"/>
    </xf>
    <xf numFmtId="9" fontId="15" fillId="0" borderId="15" xfId="0" applyNumberFormat="1" applyFont="1" applyBorder="1" applyAlignment="1">
      <alignment horizontal="center" vertical="center"/>
    </xf>
    <xf numFmtId="0" fontId="0" fillId="0" borderId="15" xfId="0" applyBorder="1" applyAlignment="1">
      <alignment horizontal="center" vertical="center"/>
    </xf>
    <xf numFmtId="0" fontId="0" fillId="0" borderId="15" xfId="0" applyBorder="1" applyAlignment="1" applyProtection="1">
      <alignment horizontal="center" vertical="center" wrapText="1"/>
      <protection locked="0"/>
    </xf>
    <xf numFmtId="9" fontId="0" fillId="0" borderId="15" xfId="2" applyFont="1" applyFill="1" applyBorder="1" applyAlignment="1">
      <alignment horizontal="center" vertical="center"/>
    </xf>
    <xf numFmtId="14" fontId="0" fillId="0" borderId="15" xfId="0" applyNumberFormat="1" applyBorder="1" applyAlignment="1" applyProtection="1">
      <alignment horizontal="center" vertical="center"/>
      <protection locked="0"/>
    </xf>
    <xf numFmtId="0" fontId="0" fillId="9" borderId="15" xfId="0" applyFill="1" applyBorder="1" applyAlignment="1">
      <alignment horizontal="center" vertical="center" wrapText="1"/>
    </xf>
    <xf numFmtId="0" fontId="0" fillId="0" borderId="18" xfId="0" applyBorder="1" applyAlignment="1">
      <alignment horizontal="center" vertical="center"/>
    </xf>
    <xf numFmtId="0" fontId="0" fillId="0" borderId="18" xfId="0" applyBorder="1" applyAlignment="1" applyProtection="1">
      <alignment horizontal="center" vertical="center" wrapText="1"/>
      <protection locked="0"/>
    </xf>
    <xf numFmtId="14" fontId="0" fillId="10" borderId="18" xfId="0" applyNumberFormat="1" applyFill="1" applyBorder="1" applyAlignment="1" applyProtection="1">
      <alignment horizontal="center" vertical="center"/>
      <protection locked="0"/>
    </xf>
    <xf numFmtId="0" fontId="0" fillId="10" borderId="18" xfId="0" applyFill="1" applyBorder="1" applyAlignment="1">
      <alignment horizontal="center" vertical="center" wrapText="1"/>
    </xf>
    <xf numFmtId="0" fontId="0" fillId="10" borderId="19" xfId="0" applyFill="1" applyBorder="1" applyAlignment="1">
      <alignment horizontal="center" vertical="center" wrapText="1"/>
    </xf>
    <xf numFmtId="0" fontId="0" fillId="2" borderId="0" xfId="0" applyFill="1" applyAlignment="1">
      <alignment horizontal="justify" vertical="center"/>
    </xf>
    <xf numFmtId="14" fontId="0" fillId="2" borderId="0" xfId="0" applyNumberFormat="1" applyFill="1" applyAlignment="1">
      <alignment horizontal="center" vertical="center"/>
    </xf>
    <xf numFmtId="0" fontId="0" fillId="0" borderId="15" xfId="0" applyBorder="1" applyAlignment="1">
      <alignment horizontal="center" vertical="center" wrapText="1"/>
    </xf>
    <xf numFmtId="0" fontId="0" fillId="0" borderId="18" xfId="0" applyBorder="1" applyAlignment="1">
      <alignment horizontal="center" vertical="center" wrapText="1"/>
    </xf>
    <xf numFmtId="14" fontId="4" fillId="2" borderId="0" xfId="0" applyNumberFormat="1" applyFont="1" applyFill="1" applyAlignment="1">
      <alignment horizontal="center" vertical="center" wrapText="1"/>
    </xf>
    <xf numFmtId="0" fontId="11" fillId="2" borderId="0" xfId="0" applyFont="1" applyFill="1" applyAlignment="1">
      <alignment horizontal="center" vertical="center"/>
    </xf>
    <xf numFmtId="0" fontId="11" fillId="2" borderId="0" xfId="0" applyFont="1" applyFill="1" applyAlignment="1">
      <alignment horizontal="center" vertical="center" wrapText="1"/>
    </xf>
    <xf numFmtId="0" fontId="11" fillId="0" borderId="15" xfId="0" applyFont="1" applyBorder="1" applyAlignment="1">
      <alignment horizontal="center" vertical="center"/>
    </xf>
    <xf numFmtId="0" fontId="16" fillId="0" borderId="15" xfId="0" applyFont="1" applyBorder="1" applyAlignment="1">
      <alignment horizontal="center" vertical="center" wrapText="1"/>
    </xf>
    <xf numFmtId="9" fontId="0" fillId="0" borderId="15" xfId="0" applyNumberFormat="1" applyBorder="1" applyAlignment="1">
      <alignment horizontal="center" vertical="center"/>
    </xf>
    <xf numFmtId="14" fontId="0" fillId="0" borderId="15" xfId="0" applyNumberFormat="1" applyBorder="1" applyAlignment="1">
      <alignment horizontal="center" vertical="center"/>
    </xf>
    <xf numFmtId="0" fontId="8" fillId="5" borderId="20" xfId="0" applyFont="1" applyFill="1" applyBorder="1" applyAlignment="1">
      <alignment horizontal="center" vertical="center" wrapText="1"/>
    </xf>
    <xf numFmtId="0" fontId="0" fillId="0" borderId="21" xfId="0" applyBorder="1" applyAlignment="1">
      <alignment horizontal="justify" vertical="center" wrapText="1"/>
    </xf>
    <xf numFmtId="0" fontId="0" fillId="0" borderId="21" xfId="0" applyBorder="1" applyAlignment="1">
      <alignment horizontal="justify" vertical="top" wrapText="1"/>
    </xf>
    <xf numFmtId="0" fontId="11" fillId="0" borderId="21" xfId="0" applyFont="1" applyBorder="1" applyAlignment="1">
      <alignment horizontal="justify" vertical="center" wrapText="1"/>
    </xf>
    <xf numFmtId="14" fontId="0" fillId="0" borderId="21" xfId="0" applyNumberFormat="1" applyBorder="1" applyAlignment="1" applyProtection="1">
      <alignment horizontal="justify" vertical="center" wrapText="1"/>
      <protection locked="0"/>
    </xf>
    <xf numFmtId="0" fontId="7" fillId="5" borderId="13" xfId="0" applyFont="1" applyFill="1" applyBorder="1" applyAlignment="1">
      <alignment horizontal="center" vertical="center" wrapText="1"/>
    </xf>
    <xf numFmtId="0" fontId="11" fillId="2" borderId="16" xfId="0" applyFont="1" applyFill="1" applyBorder="1" applyAlignment="1" applyProtection="1">
      <alignment horizontal="center" vertical="center" wrapText="1"/>
      <protection locked="0"/>
    </xf>
    <xf numFmtId="0" fontId="16" fillId="0" borderId="16" xfId="0" applyFont="1" applyBorder="1" applyAlignment="1">
      <alignment horizontal="center" vertical="center" wrapText="1"/>
    </xf>
    <xf numFmtId="0" fontId="0" fillId="0" borderId="16" xfId="0" applyBorder="1" applyAlignment="1" applyProtection="1">
      <alignment horizontal="center" vertical="center" wrapText="1"/>
      <protection locked="0"/>
    </xf>
    <xf numFmtId="0" fontId="7" fillId="5" borderId="17" xfId="0" applyFont="1" applyFill="1" applyBorder="1" applyAlignment="1">
      <alignment horizontal="center" vertical="center" wrapText="1"/>
    </xf>
    <xf numFmtId="0" fontId="11" fillId="0" borderId="18" xfId="0" applyFont="1" applyBorder="1" applyAlignment="1">
      <alignment horizontal="center" vertical="center"/>
    </xf>
    <xf numFmtId="0" fontId="0" fillId="0" borderId="19" xfId="0" applyBorder="1" applyAlignment="1" applyProtection="1">
      <alignment horizontal="center" vertical="center" wrapText="1"/>
      <protection locked="0"/>
    </xf>
    <xf numFmtId="0" fontId="0" fillId="6" borderId="22" xfId="0" applyFill="1" applyBorder="1" applyAlignment="1">
      <alignment horizontal="center" vertical="center" wrapText="1"/>
    </xf>
    <xf numFmtId="0" fontId="4" fillId="8" borderId="22" xfId="0" applyFont="1" applyFill="1" applyBorder="1" applyAlignment="1">
      <alignment horizontal="center" vertical="center" wrapText="1"/>
    </xf>
    <xf numFmtId="0" fontId="0" fillId="9" borderId="22" xfId="0" applyFill="1" applyBorder="1" applyAlignment="1">
      <alignment horizontal="center" vertical="center"/>
    </xf>
    <xf numFmtId="0" fontId="0" fillId="7" borderId="14" xfId="0" applyFill="1" applyBorder="1" applyAlignment="1">
      <alignment horizontal="justify" vertical="center" wrapText="1"/>
    </xf>
    <xf numFmtId="14" fontId="0" fillId="7" borderId="15" xfId="0" applyNumberFormat="1" applyFill="1" applyBorder="1" applyAlignment="1">
      <alignment horizontal="center" vertical="center"/>
    </xf>
    <xf numFmtId="0" fontId="11" fillId="7" borderId="14" xfId="0" applyFont="1" applyFill="1" applyBorder="1" applyAlignment="1">
      <alignment horizontal="justify" vertical="center" wrapText="1"/>
    </xf>
    <xf numFmtId="0" fontId="13" fillId="10" borderId="18" xfId="1" applyNumberFormat="1" applyFont="1" applyFill="1" applyBorder="1" applyAlignment="1">
      <alignment horizontal="center" vertical="center"/>
    </xf>
    <xf numFmtId="14" fontId="0" fillId="7" borderId="14" xfId="0" applyNumberFormat="1" applyFill="1" applyBorder="1" applyAlignment="1" applyProtection="1">
      <alignment horizontal="justify" vertical="center" wrapText="1"/>
      <protection locked="0"/>
    </xf>
    <xf numFmtId="14" fontId="0" fillId="7" borderId="15" xfId="0" applyNumberFormat="1" applyFill="1" applyBorder="1" applyAlignment="1" applyProtection="1">
      <alignment horizontal="center" vertical="center"/>
      <protection locked="0"/>
    </xf>
    <xf numFmtId="14" fontId="0" fillId="10" borderId="17" xfId="0" applyNumberFormat="1" applyFill="1" applyBorder="1" applyAlignment="1" applyProtection="1">
      <alignment horizontal="justify" vertical="top" wrapText="1"/>
      <protection locked="0"/>
    </xf>
    <xf numFmtId="9" fontId="0" fillId="7" borderId="15" xfId="0" applyNumberFormat="1" applyFill="1" applyBorder="1" applyAlignment="1">
      <alignment horizontal="center" vertical="center"/>
    </xf>
    <xf numFmtId="9" fontId="11" fillId="7" borderId="15" xfId="0" applyNumberFormat="1" applyFont="1" applyFill="1" applyBorder="1" applyAlignment="1">
      <alignment horizontal="center" vertical="center"/>
    </xf>
    <xf numFmtId="9" fontId="1" fillId="7" borderId="15" xfId="2" applyFont="1" applyFill="1" applyBorder="1" applyAlignment="1">
      <alignment horizontal="center" vertical="center"/>
    </xf>
    <xf numFmtId="9" fontId="1" fillId="10" borderId="18" xfId="2" applyFont="1" applyFill="1" applyBorder="1" applyAlignment="1">
      <alignment horizontal="center" vertical="center"/>
    </xf>
    <xf numFmtId="9" fontId="0" fillId="2" borderId="0" xfId="2" applyFont="1" applyFill="1" applyAlignment="1">
      <alignment horizontal="center" vertical="center"/>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0" fillId="0" borderId="15" xfId="0" applyBorder="1" applyAlignment="1">
      <alignment horizontal="center" vertic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47C61-5564-CA49-B1CB-8EFA7F1D6E1A}">
  <dimension ref="A1:V350900"/>
  <sheetViews>
    <sheetView tabSelected="1" topLeftCell="H12" zoomScale="90" zoomScaleNormal="90" workbookViewId="0">
      <selection activeCell="Q25" sqref="Q25"/>
    </sheetView>
  </sheetViews>
  <sheetFormatPr baseColWidth="10" defaultColWidth="9.33203125" defaultRowHeight="15" x14ac:dyDescent="0.2"/>
  <cols>
    <col min="1" max="1" width="9.33203125" style="1"/>
    <col min="2" max="2" width="21.5" style="1" bestFit="1" customWidth="1"/>
    <col min="3" max="3" width="18.6640625" style="1" bestFit="1" customWidth="1"/>
    <col min="4" max="4" width="29.6640625" style="1" bestFit="1" customWidth="1"/>
    <col min="5" max="5" width="38.6640625" style="12" customWidth="1"/>
    <col min="6" max="6" width="42.5" style="1" customWidth="1"/>
    <col min="7" max="7" width="15.6640625" style="1" bestFit="1" customWidth="1"/>
    <col min="8" max="8" width="25.33203125" style="1" customWidth="1"/>
    <col min="9" max="9" width="119.5" style="39" hidden="1" customWidth="1"/>
    <col min="10" max="10" width="26.5" style="1" hidden="1" customWidth="1"/>
    <col min="11" max="11" width="21.1640625" style="1" hidden="1" customWidth="1"/>
    <col min="12" max="12" width="19.6640625" style="1" hidden="1" customWidth="1"/>
    <col min="13" max="13" width="34.5" style="12" hidden="1" customWidth="1"/>
    <col min="14" max="14" width="27.33203125" style="1" hidden="1" customWidth="1"/>
    <col min="15" max="15" width="153.5" style="39" customWidth="1"/>
    <col min="16" max="16" width="26.5" style="1" customWidth="1"/>
    <col min="17" max="17" width="21.1640625" style="1" customWidth="1"/>
    <col min="18" max="18" width="19.6640625" style="1" customWidth="1"/>
    <col min="19" max="19" width="34.5" style="12" customWidth="1"/>
    <col min="20" max="20" width="27.33203125" style="1" customWidth="1"/>
    <col min="21" max="159" width="8" style="1" customWidth="1"/>
    <col min="160" max="160" width="7" style="1" customWidth="1"/>
    <col min="161" max="16384" width="9.33203125" style="1"/>
  </cols>
  <sheetData>
    <row r="1" spans="1:22" ht="126.75" customHeight="1" thickBot="1" x14ac:dyDescent="0.25">
      <c r="A1" s="77" t="s">
        <v>95</v>
      </c>
      <c r="B1" s="78"/>
      <c r="C1" s="78"/>
      <c r="D1" s="78"/>
      <c r="E1" s="78"/>
      <c r="F1" s="78"/>
      <c r="G1" s="78"/>
      <c r="H1" s="78"/>
      <c r="I1" s="78"/>
      <c r="J1" s="78"/>
      <c r="K1" s="78"/>
      <c r="L1" s="78"/>
      <c r="M1" s="78"/>
      <c r="N1" s="78"/>
      <c r="O1" s="78"/>
      <c r="P1" s="78"/>
      <c r="Q1" s="78"/>
      <c r="R1" s="78"/>
      <c r="S1" s="78"/>
      <c r="T1" s="78"/>
    </row>
    <row r="2" spans="1:22" ht="29.25" customHeight="1" thickBot="1" x14ac:dyDescent="0.25">
      <c r="A2" s="79" t="s">
        <v>0</v>
      </c>
      <c r="B2" s="80"/>
      <c r="C2" s="80"/>
      <c r="D2" s="80"/>
      <c r="E2" s="80"/>
      <c r="F2" s="80"/>
      <c r="G2" s="80"/>
      <c r="H2" s="81"/>
      <c r="I2" s="82" t="s">
        <v>1</v>
      </c>
      <c r="J2" s="83"/>
      <c r="K2" s="83"/>
      <c r="L2" s="83"/>
      <c r="M2" s="83"/>
      <c r="N2" s="84"/>
      <c r="O2" s="82" t="s">
        <v>96</v>
      </c>
      <c r="P2" s="83"/>
      <c r="Q2" s="83"/>
      <c r="R2" s="83"/>
      <c r="S2" s="83"/>
      <c r="T2" s="84"/>
      <c r="U2" s="44"/>
      <c r="V2" s="44"/>
    </row>
    <row r="3" spans="1:22" s="12" customFormat="1" ht="98.25" customHeight="1" x14ac:dyDescent="0.2">
      <c r="A3" s="2" t="s">
        <v>2</v>
      </c>
      <c r="B3" s="3" t="s">
        <v>3</v>
      </c>
      <c r="C3" s="3" t="s">
        <v>4</v>
      </c>
      <c r="D3" s="3" t="s">
        <v>5</v>
      </c>
      <c r="E3" s="3" t="s">
        <v>6</v>
      </c>
      <c r="F3" s="3" t="s">
        <v>7</v>
      </c>
      <c r="G3" s="3" t="s">
        <v>8</v>
      </c>
      <c r="H3" s="55" t="s">
        <v>9</v>
      </c>
      <c r="I3" s="50" t="s">
        <v>10</v>
      </c>
      <c r="J3" s="4" t="s">
        <v>81</v>
      </c>
      <c r="K3" s="4" t="s">
        <v>11</v>
      </c>
      <c r="L3" s="5" t="s">
        <v>12</v>
      </c>
      <c r="M3" s="6" t="s">
        <v>82</v>
      </c>
      <c r="N3" s="5" t="s">
        <v>13</v>
      </c>
      <c r="O3" s="7" t="s">
        <v>10</v>
      </c>
      <c r="P3" s="8" t="s">
        <v>81</v>
      </c>
      <c r="Q3" s="8" t="s">
        <v>11</v>
      </c>
      <c r="R3" s="9" t="s">
        <v>98</v>
      </c>
      <c r="S3" s="10" t="s">
        <v>82</v>
      </c>
      <c r="T3" s="11" t="s">
        <v>13</v>
      </c>
      <c r="U3" s="43">
        <v>45884</v>
      </c>
      <c r="V3" s="45"/>
    </row>
    <row r="4" spans="1:22" ht="281.25" customHeight="1" x14ac:dyDescent="0.2">
      <c r="A4" s="13">
        <v>1</v>
      </c>
      <c r="B4" s="14">
        <v>2024</v>
      </c>
      <c r="C4" s="14">
        <v>46</v>
      </c>
      <c r="D4" s="15" t="s">
        <v>14</v>
      </c>
      <c r="E4" s="16" t="s">
        <v>15</v>
      </c>
      <c r="F4" s="16" t="s">
        <v>16</v>
      </c>
      <c r="G4" s="14">
        <v>3</v>
      </c>
      <c r="H4" s="56" t="s">
        <v>17</v>
      </c>
      <c r="I4" s="51" t="s">
        <v>18</v>
      </c>
      <c r="J4" s="17">
        <v>1</v>
      </c>
      <c r="K4" s="18">
        <v>45818</v>
      </c>
      <c r="L4" s="19">
        <v>0</v>
      </c>
      <c r="M4" s="20" t="s">
        <v>83</v>
      </c>
      <c r="N4" s="62" t="s">
        <v>84</v>
      </c>
      <c r="O4" s="65" t="s">
        <v>77</v>
      </c>
      <c r="P4" s="72">
        <v>1</v>
      </c>
      <c r="Q4" s="21">
        <v>45818</v>
      </c>
      <c r="R4" s="22">
        <v>0</v>
      </c>
      <c r="S4" s="23" t="s">
        <v>83</v>
      </c>
      <c r="T4" s="24" t="s">
        <v>84</v>
      </c>
      <c r="U4" s="44"/>
      <c r="V4" s="44"/>
    </row>
    <row r="5" spans="1:22" ht="333" customHeight="1" x14ac:dyDescent="0.2">
      <c r="A5" s="13">
        <v>2</v>
      </c>
      <c r="B5" s="14">
        <v>2024</v>
      </c>
      <c r="C5" s="14">
        <v>46</v>
      </c>
      <c r="D5" s="15" t="s">
        <v>19</v>
      </c>
      <c r="E5" s="16" t="s">
        <v>20</v>
      </c>
      <c r="F5" s="16" t="s">
        <v>16</v>
      </c>
      <c r="G5" s="14">
        <v>3</v>
      </c>
      <c r="H5" s="56" t="s">
        <v>17</v>
      </c>
      <c r="I5" s="51" t="s">
        <v>21</v>
      </c>
      <c r="J5" s="17">
        <v>1</v>
      </c>
      <c r="K5" s="18">
        <v>45818</v>
      </c>
      <c r="L5" s="19">
        <v>0</v>
      </c>
      <c r="M5" s="20" t="s">
        <v>83</v>
      </c>
      <c r="N5" s="62" t="s">
        <v>84</v>
      </c>
      <c r="O5" s="65" t="s">
        <v>78</v>
      </c>
      <c r="P5" s="72">
        <v>1</v>
      </c>
      <c r="Q5" s="21">
        <v>45818</v>
      </c>
      <c r="R5" s="22">
        <v>0</v>
      </c>
      <c r="S5" s="23" t="s">
        <v>83</v>
      </c>
      <c r="T5" s="24" t="s">
        <v>84</v>
      </c>
    </row>
    <row r="6" spans="1:22" ht="116.25" customHeight="1" x14ac:dyDescent="0.2">
      <c r="A6" s="13">
        <v>3</v>
      </c>
      <c r="B6" s="14">
        <v>2024</v>
      </c>
      <c r="C6" s="14">
        <v>46</v>
      </c>
      <c r="D6" s="15" t="s">
        <v>22</v>
      </c>
      <c r="E6" s="16" t="s">
        <v>23</v>
      </c>
      <c r="F6" s="16" t="s">
        <v>24</v>
      </c>
      <c r="G6" s="14">
        <v>1</v>
      </c>
      <c r="H6" s="56" t="s">
        <v>25</v>
      </c>
      <c r="I6" s="52" t="s">
        <v>85</v>
      </c>
      <c r="J6" s="25">
        <v>0</v>
      </c>
      <c r="K6" s="26">
        <v>45807</v>
      </c>
      <c r="L6" s="19">
        <v>0</v>
      </c>
      <c r="M6" s="27" t="s">
        <v>86</v>
      </c>
      <c r="N6" s="63" t="s">
        <v>26</v>
      </c>
      <c r="O6" s="65" t="s">
        <v>89</v>
      </c>
      <c r="P6" s="72">
        <v>1</v>
      </c>
      <c r="Q6" s="21">
        <v>45818</v>
      </c>
      <c r="R6" s="22">
        <v>0</v>
      </c>
      <c r="S6" s="23" t="s">
        <v>83</v>
      </c>
      <c r="T6" s="24" t="s">
        <v>84</v>
      </c>
    </row>
    <row r="7" spans="1:22" ht="288" customHeight="1" x14ac:dyDescent="0.2">
      <c r="A7" s="13">
        <v>4</v>
      </c>
      <c r="B7" s="14">
        <v>2024</v>
      </c>
      <c r="C7" s="14">
        <v>46</v>
      </c>
      <c r="D7" s="15" t="s">
        <v>27</v>
      </c>
      <c r="E7" s="16" t="s">
        <v>28</v>
      </c>
      <c r="F7" s="16" t="s">
        <v>29</v>
      </c>
      <c r="G7" s="14">
        <v>1</v>
      </c>
      <c r="H7" s="56" t="s">
        <v>30</v>
      </c>
      <c r="I7" s="51" t="s">
        <v>31</v>
      </c>
      <c r="J7" s="28">
        <v>1</v>
      </c>
      <c r="K7" s="18">
        <v>45807</v>
      </c>
      <c r="L7" s="19">
        <v>0</v>
      </c>
      <c r="M7" s="20" t="s">
        <v>83</v>
      </c>
      <c r="N7" s="62" t="s">
        <v>84</v>
      </c>
      <c r="O7" s="65" t="s">
        <v>79</v>
      </c>
      <c r="P7" s="73">
        <v>1</v>
      </c>
      <c r="Q7" s="21">
        <v>45807</v>
      </c>
      <c r="R7" s="22">
        <v>0</v>
      </c>
      <c r="S7" s="23" t="s">
        <v>83</v>
      </c>
      <c r="T7" s="24" t="s">
        <v>84</v>
      </c>
    </row>
    <row r="8" spans="1:22" ht="266.25" customHeight="1" x14ac:dyDescent="0.2">
      <c r="A8" s="13">
        <v>5</v>
      </c>
      <c r="B8" s="14">
        <v>2024</v>
      </c>
      <c r="C8" s="14">
        <v>46</v>
      </c>
      <c r="D8" s="15" t="s">
        <v>32</v>
      </c>
      <c r="E8" s="16" t="s">
        <v>33</v>
      </c>
      <c r="F8" s="16" t="s">
        <v>34</v>
      </c>
      <c r="G8" s="14">
        <v>1</v>
      </c>
      <c r="H8" s="56" t="s">
        <v>35</v>
      </c>
      <c r="I8" s="51" t="s">
        <v>36</v>
      </c>
      <c r="J8" s="28">
        <v>1</v>
      </c>
      <c r="K8" s="18">
        <v>45809</v>
      </c>
      <c r="L8" s="19">
        <v>0</v>
      </c>
      <c r="M8" s="20" t="s">
        <v>83</v>
      </c>
      <c r="N8" s="62" t="s">
        <v>84</v>
      </c>
      <c r="O8" s="65" t="s">
        <v>80</v>
      </c>
      <c r="P8" s="73">
        <v>1</v>
      </c>
      <c r="Q8" s="21">
        <v>45809</v>
      </c>
      <c r="R8" s="22">
        <v>0</v>
      </c>
      <c r="S8" s="23" t="s">
        <v>83</v>
      </c>
      <c r="T8" s="24" t="s">
        <v>84</v>
      </c>
    </row>
    <row r="9" spans="1:22" ht="160.5" customHeight="1" x14ac:dyDescent="0.2">
      <c r="A9" s="13">
        <v>6</v>
      </c>
      <c r="B9" s="46">
        <v>2024</v>
      </c>
      <c r="C9" s="29">
        <v>44</v>
      </c>
      <c r="D9" s="29" t="s">
        <v>37</v>
      </c>
      <c r="E9" s="85" t="s">
        <v>38</v>
      </c>
      <c r="F9" s="47" t="s">
        <v>39</v>
      </c>
      <c r="G9" s="29">
        <v>1</v>
      </c>
      <c r="H9" s="57" t="s">
        <v>40</v>
      </c>
      <c r="I9" s="51" t="s">
        <v>87</v>
      </c>
      <c r="J9" s="48">
        <v>0</v>
      </c>
      <c r="K9" s="49">
        <v>45887</v>
      </c>
      <c r="L9" s="19">
        <v>52</v>
      </c>
      <c r="M9" s="33" t="s">
        <v>41</v>
      </c>
      <c r="N9" s="64" t="s">
        <v>42</v>
      </c>
      <c r="O9" s="65" t="s">
        <v>90</v>
      </c>
      <c r="P9" s="72">
        <v>1</v>
      </c>
      <c r="Q9" s="66">
        <v>45887</v>
      </c>
      <c r="R9" s="22">
        <v>0</v>
      </c>
      <c r="S9" s="23" t="s">
        <v>83</v>
      </c>
      <c r="T9" s="24" t="s">
        <v>84</v>
      </c>
    </row>
    <row r="10" spans="1:22" ht="166.5" customHeight="1" x14ac:dyDescent="0.2">
      <c r="A10" s="13">
        <v>7</v>
      </c>
      <c r="B10" s="46">
        <v>2024</v>
      </c>
      <c r="C10" s="29">
        <v>44</v>
      </c>
      <c r="D10" s="29" t="s">
        <v>37</v>
      </c>
      <c r="E10" s="85"/>
      <c r="F10" s="47" t="s">
        <v>44</v>
      </c>
      <c r="G10" s="29">
        <v>2</v>
      </c>
      <c r="H10" s="57" t="s">
        <v>45</v>
      </c>
      <c r="I10" s="53" t="s">
        <v>46</v>
      </c>
      <c r="J10" s="17">
        <v>1</v>
      </c>
      <c r="K10" s="49">
        <v>45737</v>
      </c>
      <c r="L10" s="19">
        <v>0</v>
      </c>
      <c r="M10" s="20" t="s">
        <v>83</v>
      </c>
      <c r="N10" s="62" t="s">
        <v>84</v>
      </c>
      <c r="O10" s="67" t="s">
        <v>91</v>
      </c>
      <c r="P10" s="72">
        <v>1</v>
      </c>
      <c r="Q10" s="66">
        <v>45737</v>
      </c>
      <c r="R10" s="22">
        <v>0</v>
      </c>
      <c r="S10" s="23" t="s">
        <v>83</v>
      </c>
      <c r="T10" s="24" t="s">
        <v>84</v>
      </c>
    </row>
    <row r="11" spans="1:22" ht="114.75" customHeight="1" x14ac:dyDescent="0.2">
      <c r="A11" s="13">
        <v>8</v>
      </c>
      <c r="B11" s="46">
        <v>2025</v>
      </c>
      <c r="C11" s="29">
        <v>39</v>
      </c>
      <c r="D11" s="29" t="s">
        <v>47</v>
      </c>
      <c r="E11" s="41" t="s">
        <v>48</v>
      </c>
      <c r="F11" s="30" t="s">
        <v>49</v>
      </c>
      <c r="G11" s="29">
        <v>1</v>
      </c>
      <c r="H11" s="58" t="s">
        <v>50</v>
      </c>
      <c r="I11" s="54" t="s">
        <v>51</v>
      </c>
      <c r="J11" s="31">
        <v>0</v>
      </c>
      <c r="K11" s="32">
        <v>45940</v>
      </c>
      <c r="L11" s="19">
        <v>105</v>
      </c>
      <c r="M11" s="33" t="s">
        <v>41</v>
      </c>
      <c r="N11" s="64" t="s">
        <v>42</v>
      </c>
      <c r="O11" s="69" t="s">
        <v>94</v>
      </c>
      <c r="P11" s="74">
        <v>1</v>
      </c>
      <c r="Q11" s="70">
        <v>45940</v>
      </c>
      <c r="R11" s="22">
        <v>0</v>
      </c>
      <c r="S11" s="23" t="s">
        <v>41</v>
      </c>
      <c r="T11" s="24" t="s">
        <v>84</v>
      </c>
    </row>
    <row r="12" spans="1:22" ht="150" customHeight="1" x14ac:dyDescent="0.2">
      <c r="A12" s="13">
        <v>9</v>
      </c>
      <c r="B12" s="46">
        <v>2025</v>
      </c>
      <c r="C12" s="29">
        <v>39</v>
      </c>
      <c r="D12" s="29" t="s">
        <v>47</v>
      </c>
      <c r="E12" s="41" t="s">
        <v>48</v>
      </c>
      <c r="F12" s="30" t="s">
        <v>88</v>
      </c>
      <c r="G12" s="29">
        <v>2</v>
      </c>
      <c r="H12" s="58" t="s">
        <v>52</v>
      </c>
      <c r="I12" s="54" t="s">
        <v>53</v>
      </c>
      <c r="J12" s="31">
        <v>0</v>
      </c>
      <c r="K12" s="32">
        <v>46006</v>
      </c>
      <c r="L12" s="19">
        <v>171</v>
      </c>
      <c r="M12" s="33" t="s">
        <v>41</v>
      </c>
      <c r="N12" s="64" t="s">
        <v>42</v>
      </c>
      <c r="O12" s="69" t="s">
        <v>93</v>
      </c>
      <c r="P12" s="74">
        <v>1</v>
      </c>
      <c r="Q12" s="70">
        <v>46006</v>
      </c>
      <c r="R12" s="22">
        <v>0</v>
      </c>
      <c r="S12" s="23" t="s">
        <v>83</v>
      </c>
      <c r="T12" s="24" t="s">
        <v>84</v>
      </c>
    </row>
    <row r="13" spans="1:22" ht="143.25" customHeight="1" x14ac:dyDescent="0.2">
      <c r="A13" s="13">
        <v>10</v>
      </c>
      <c r="B13" s="46">
        <v>2025</v>
      </c>
      <c r="C13" s="29">
        <v>39</v>
      </c>
      <c r="D13" s="29" t="s">
        <v>54</v>
      </c>
      <c r="E13" s="41" t="s">
        <v>55</v>
      </c>
      <c r="F13" s="30" t="s">
        <v>56</v>
      </c>
      <c r="G13" s="29">
        <v>1</v>
      </c>
      <c r="H13" s="58" t="s">
        <v>52</v>
      </c>
      <c r="I13" s="54" t="s">
        <v>57</v>
      </c>
      <c r="J13" s="31">
        <v>0</v>
      </c>
      <c r="K13" s="32">
        <v>46006</v>
      </c>
      <c r="L13" s="19">
        <v>171</v>
      </c>
      <c r="M13" s="33" t="s">
        <v>41</v>
      </c>
      <c r="N13" s="64" t="s">
        <v>42</v>
      </c>
      <c r="O13" s="69" t="s">
        <v>92</v>
      </c>
      <c r="P13" s="74">
        <v>1</v>
      </c>
      <c r="Q13" s="70">
        <v>46006</v>
      </c>
      <c r="R13" s="22">
        <v>0</v>
      </c>
      <c r="S13" s="23" t="s">
        <v>83</v>
      </c>
      <c r="T13" s="24" t="s">
        <v>84</v>
      </c>
    </row>
    <row r="14" spans="1:22" ht="119" customHeight="1" thickBot="1" x14ac:dyDescent="0.25">
      <c r="A14" s="59">
        <v>11</v>
      </c>
      <c r="B14" s="60">
        <v>2025</v>
      </c>
      <c r="C14" s="34">
        <v>39</v>
      </c>
      <c r="D14" s="34" t="s">
        <v>54</v>
      </c>
      <c r="E14" s="42" t="s">
        <v>55</v>
      </c>
      <c r="F14" s="35" t="s">
        <v>58</v>
      </c>
      <c r="G14" s="34">
        <v>2</v>
      </c>
      <c r="H14" s="61" t="s">
        <v>59</v>
      </c>
      <c r="I14" s="54" t="s">
        <v>60</v>
      </c>
      <c r="J14" s="31">
        <v>0</v>
      </c>
      <c r="K14" s="32">
        <v>46139</v>
      </c>
      <c r="L14" s="19">
        <v>304</v>
      </c>
      <c r="M14" s="33" t="s">
        <v>41</v>
      </c>
      <c r="N14" s="64" t="s">
        <v>42</v>
      </c>
      <c r="O14" s="71" t="s">
        <v>97</v>
      </c>
      <c r="P14" s="75">
        <v>0.67</v>
      </c>
      <c r="Q14" s="36">
        <v>46139</v>
      </c>
      <c r="R14" s="68">
        <v>48</v>
      </c>
      <c r="S14" s="37" t="s">
        <v>41</v>
      </c>
      <c r="T14" s="38" t="s">
        <v>43</v>
      </c>
    </row>
    <row r="15" spans="1:22" x14ac:dyDescent="0.2">
      <c r="L15" s="40">
        <f ca="1">+TODAY()</f>
        <v>46106</v>
      </c>
      <c r="R15" s="40"/>
    </row>
    <row r="24" spans="7:7" x14ac:dyDescent="0.2">
      <c r="G24" s="76"/>
    </row>
    <row r="350885" spans="1:1" x14ac:dyDescent="0.2">
      <c r="A350885" s="1" t="s">
        <v>61</v>
      </c>
    </row>
    <row r="350886" spans="1:1" x14ac:dyDescent="0.2">
      <c r="A350886" s="1" t="s">
        <v>62</v>
      </c>
    </row>
    <row r="350887" spans="1:1" x14ac:dyDescent="0.2">
      <c r="A350887" s="1" t="s">
        <v>63</v>
      </c>
    </row>
    <row r="350888" spans="1:1" x14ac:dyDescent="0.2">
      <c r="A350888" s="1" t="s">
        <v>64</v>
      </c>
    </row>
    <row r="350889" spans="1:1" x14ac:dyDescent="0.2">
      <c r="A350889" s="1" t="s">
        <v>65</v>
      </c>
    </row>
    <row r="350890" spans="1:1" x14ac:dyDescent="0.2">
      <c r="A350890" s="1" t="s">
        <v>66</v>
      </c>
    </row>
    <row r="350891" spans="1:1" x14ac:dyDescent="0.2">
      <c r="A350891" s="1" t="s">
        <v>67</v>
      </c>
    </row>
    <row r="350892" spans="1:1" x14ac:dyDescent="0.2">
      <c r="A350892" s="1" t="s">
        <v>68</v>
      </c>
    </row>
    <row r="350893" spans="1:1" x14ac:dyDescent="0.2">
      <c r="A350893" s="1" t="s">
        <v>69</v>
      </c>
    </row>
    <row r="350894" spans="1:1" x14ac:dyDescent="0.2">
      <c r="A350894" s="1" t="s">
        <v>70</v>
      </c>
    </row>
    <row r="350895" spans="1:1" x14ac:dyDescent="0.2">
      <c r="A350895" s="1" t="s">
        <v>71</v>
      </c>
    </row>
    <row r="350896" spans="1:1" x14ac:dyDescent="0.2">
      <c r="A350896" s="1" t="s">
        <v>72</v>
      </c>
    </row>
    <row r="350897" spans="1:1" x14ac:dyDescent="0.2">
      <c r="A350897" s="1" t="s">
        <v>73</v>
      </c>
    </row>
    <row r="350898" spans="1:1" x14ac:dyDescent="0.2">
      <c r="A350898" s="1" t="s">
        <v>74</v>
      </c>
    </row>
    <row r="350899" spans="1:1" x14ac:dyDescent="0.2">
      <c r="A350899" s="1" t="s">
        <v>75</v>
      </c>
    </row>
    <row r="350900" spans="1:1" x14ac:dyDescent="0.2">
      <c r="A350900" s="1" t="s">
        <v>76</v>
      </c>
    </row>
  </sheetData>
  <autoFilter ref="A3:FD15" xr:uid="{DC847C61-5564-CA49-B1CB-8EFA7F1D6E1A}"/>
  <mergeCells count="5">
    <mergeCell ref="A1:T1"/>
    <mergeCell ref="A2:H2"/>
    <mergeCell ref="I2:N2"/>
    <mergeCell ref="O2:T2"/>
    <mergeCell ref="E9:E10"/>
  </mergeCells>
  <dataValidations count="4">
    <dataValidation type="textLength" allowBlank="1" showInputMessage="1" showErrorMessage="1" errorTitle="Entrada no válida" error="Escriba un texto  Maximo 20 Caracteres" promptTitle="Cualquier contenido Maximo 20 Caracteres" sqref="D4:D8" xr:uid="{0E3B4E56-C135-E94B-BB45-4E59BFDD201A}">
      <formula1>0</formula1>
      <formula2>20</formula2>
    </dataValidation>
    <dataValidation type="date" allowBlank="1" showInputMessage="1" errorTitle="Entrada no válida" error="Por favor escriba una fecha válida (AAAA/MM/DD)" promptTitle="Ingrese una fecha (AAAA/MM/DD)" sqref="K4:K8 K11:K14 I11:I14 O11:O14 Q11:Q14 Q4:Q8" xr:uid="{F282E93A-1D94-8040-97AD-CDF1A341FAF9}">
      <formula1>1900/1/1</formula1>
      <formula2>3000/1/1</formula2>
    </dataValidation>
    <dataValidation type="textLength" allowBlank="1" showInputMessage="1" showErrorMessage="1" errorTitle="Entrada no válida" error="Escriba un texto  Maximo 500 Caracteres" promptTitle="Cualquier contenido Maximo 500 Caracteres" sqref="H4:H5 E4:F8 H7:H8 H11" xr:uid="{C068F3C3-B52D-7B4B-8F18-DFE6A0D48597}">
      <formula1>0</formula1>
      <formula2>500</formula2>
    </dataValidation>
    <dataValidation type="textLength" allowBlank="1" showInputMessage="1" showErrorMessage="1" errorTitle="Entrada no válida" error="Escriba un texto  Maximo 100 Caracteres" promptTitle="Cualquier contenido Maximo 100 Caracteres" sqref="H6" xr:uid="{240C8FA6-B2DE-364C-8A6B-4046972C5F37}">
      <formula1>0</formula1>
      <formula2>100</formula2>
    </dataValidation>
  </dataValidations>
  <pageMargins left="0.7" right="0.7" top="0.75" bottom="0.75" header="0.3" footer="0.3"/>
  <pageSetup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Enero_2026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Alejandro Guerra Venegas</dc:creator>
  <cp:lastModifiedBy>Mónica Andrea Bustamante Pórtela</cp:lastModifiedBy>
  <dcterms:created xsi:type="dcterms:W3CDTF">2015-06-05T18:19:34Z</dcterms:created>
  <dcterms:modified xsi:type="dcterms:W3CDTF">2026-03-25T15:36:55Z</dcterms:modified>
</cp:coreProperties>
</file>