
<file path=[Content_Types].xml><?xml version="1.0" encoding="utf-8"?>
<Types xmlns="http://schemas.openxmlformats.org/package/2006/content-types">
  <Default Extension="xml" ContentType="application/xml"/>
  <Default Extension="vml" ContentType="application/vnd.openxmlformats-officedocument.vmlDrawing"/>
  <Default Extension="png" ContentType="image/png"/>
  <Default Extension="wdp" ContentType="image/vnd.ms-photo"/>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olors1.xml" ContentType="application/vnd.ms-office.chartcolorstyle+xml"/>
  <Override PartName="/xl/charts/colors2.xml" ContentType="application/vnd.ms-office.chartcolorstyle+xml"/>
  <Override PartName="/xl/charts/style1.xml" ContentType="application/vnd.ms-office.chartstyle+xml"/>
  <Override PartName="/xl/charts/style2.xml" ContentType="application/vnd.ms-office.chartstyle+xml"/>
  <Override PartName="/xl/comments1.xml" ContentType="application/vnd.openxmlformats-officedocument.spreadsheetml.comments+xml"/>
  <Override PartName="/xl/comments2.xml" ContentType="application/vnd.openxmlformats-officedocument.spreadsheetml.comments+xml"/>
  <Override PartName="/xl/customStorage/customStorage.xml" ContentType="application/vnd.wps-officedocument.customStorage+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8760" tabRatio="782" firstSheet="2" activeTab="2"/>
  </bookViews>
  <sheets>
    <sheet name="FORMATO MODIFICADO (2)" sheetId="9" state="hidden" r:id="rId1"/>
    <sheet name="DISTRIBUCION" sheetId="8" state="hidden" r:id="rId2"/>
    <sheet name="Informes OCI" sheetId="10" r:id="rId3"/>
    <sheet name="Hoja1" sheetId="5" state="hidden" r:id="rId4"/>
    <sheet name="FORMATO (2)" sheetId="6" state="hidden" r:id="rId5"/>
  </sheets>
  <definedNames>
    <definedName name="_xlnm._FilterDatabase" localSheetId="1" hidden="1">DISTRIBUCION!$B$1:$J$87</definedName>
    <definedName name="_xlnm._FilterDatabase" localSheetId="2" hidden="1">'Informes OCI'!$A$1:$S$46</definedName>
    <definedName name="_xlnm._FilterDatabase" localSheetId="3" hidden="1">Hoja1!$B$20:$C$25</definedName>
    <definedName name="_xlnm._FilterDatabase" localSheetId="4" hidden="1">'FORMATO (2)'!$A$1:$HZ$39</definedName>
    <definedName name="_xlnm.Print_Area" localSheetId="4">'FORMATO (2)'!$A$1:$BE$38</definedName>
    <definedName name="_xlnm.Print_Area" localSheetId="0">'FORMATO MODIFICADO (2)'!$A$1:$BI$76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Marco Alejandro Guerra Venegas</author>
  </authors>
  <commentList>
    <comment ref="N16" authorId="0">
      <text>
        <r>
          <rPr>
            <b/>
            <sz val="9"/>
            <rFont val="Tahoma"/>
            <charset val="134"/>
          </rPr>
          <t>31/1/2025</t>
        </r>
      </text>
    </comment>
    <comment ref="AL16" authorId="0">
      <text>
        <r>
          <rPr>
            <sz val="9"/>
            <rFont val="Tahoma"/>
            <charset val="134"/>
          </rPr>
          <t xml:space="preserve">31/7/2025
</t>
        </r>
      </text>
    </comment>
    <comment ref="R18" authorId="0">
      <text>
        <r>
          <rPr>
            <b/>
            <sz val="9"/>
            <rFont val="Tahoma"/>
            <charset val="134"/>
          </rPr>
          <t xml:space="preserve">17/2/2025
</t>
        </r>
      </text>
    </comment>
    <comment ref="R23" authorId="0">
      <text>
        <r>
          <rPr>
            <b/>
            <sz val="9"/>
            <rFont val="Tahoma"/>
            <charset val="134"/>
          </rPr>
          <t>31/1/2025</t>
        </r>
      </text>
    </comment>
    <comment ref="N24" authorId="0">
      <text>
        <r>
          <rPr>
            <b/>
            <sz val="9"/>
            <rFont val="Tahoma"/>
            <charset val="134"/>
          </rPr>
          <t xml:space="preserve">31/1/2025
</t>
        </r>
      </text>
    </comment>
    <comment ref="V28" authorId="0">
      <text>
        <r>
          <rPr>
            <b/>
            <sz val="9"/>
            <rFont val="Tahoma"/>
            <charset val="134"/>
          </rPr>
          <t>15/3/2025</t>
        </r>
      </text>
    </comment>
    <comment ref="R29" authorId="0">
      <text>
        <r>
          <rPr>
            <b/>
            <sz val="9"/>
            <rFont val="Tahoma"/>
            <charset val="134"/>
          </rPr>
          <t>28/2/2025</t>
        </r>
      </text>
    </comment>
    <comment ref="AP44" authorId="0">
      <text>
        <r>
          <rPr>
            <b/>
            <sz val="9"/>
            <rFont val="Tahoma"/>
            <charset val="134"/>
          </rPr>
          <t>Marco Alejandro Guerra Venegas:</t>
        </r>
        <r>
          <rPr>
            <sz val="9"/>
            <rFont val="Tahoma"/>
            <charset val="134"/>
          </rPr>
          <t xml:space="preserve">
estaba desde agosto  a noviembre
cambio de junio a septiembre</t>
        </r>
      </text>
    </comment>
  </commentList>
</comments>
</file>

<file path=xl/comments2.xml><?xml version="1.0" encoding="utf-8"?>
<comments xmlns="http://schemas.openxmlformats.org/spreadsheetml/2006/main">
  <authors>
    <author>Marco Alejandro Guerra Venegas</author>
  </authors>
  <commentList>
    <comment ref="J3" authorId="0">
      <text>
        <r>
          <rPr>
            <b/>
            <sz val="9"/>
            <rFont val="Tahoma"/>
            <charset val="134"/>
          </rPr>
          <t>31/1/2025</t>
        </r>
      </text>
    </comment>
    <comment ref="AH3" authorId="0">
      <text>
        <r>
          <rPr>
            <sz val="9"/>
            <rFont val="Tahoma"/>
            <charset val="134"/>
          </rPr>
          <t xml:space="preserve">31/7/2025
</t>
        </r>
      </text>
    </comment>
    <comment ref="N5" authorId="0">
      <text>
        <r>
          <rPr>
            <b/>
            <sz val="9"/>
            <rFont val="Tahoma"/>
            <charset val="134"/>
          </rPr>
          <t xml:space="preserve">17/2/2025
</t>
        </r>
      </text>
    </comment>
    <comment ref="N10" authorId="0">
      <text>
        <r>
          <rPr>
            <b/>
            <sz val="9"/>
            <rFont val="Tahoma"/>
            <charset val="134"/>
          </rPr>
          <t>31/1/2025</t>
        </r>
      </text>
    </comment>
    <comment ref="J11" authorId="0">
      <text>
        <r>
          <rPr>
            <b/>
            <sz val="9"/>
            <rFont val="Tahoma"/>
            <charset val="134"/>
          </rPr>
          <t xml:space="preserve">31/1/2025
</t>
        </r>
      </text>
    </comment>
    <comment ref="R15" authorId="0">
      <text>
        <r>
          <rPr>
            <b/>
            <sz val="9"/>
            <rFont val="Tahoma"/>
            <charset val="134"/>
          </rPr>
          <t>15/3/2025</t>
        </r>
      </text>
    </comment>
    <comment ref="N16" authorId="0">
      <text>
        <r>
          <rPr>
            <b/>
            <sz val="9"/>
            <rFont val="Tahoma"/>
            <charset val="134"/>
          </rPr>
          <t>28/2/2025</t>
        </r>
      </text>
    </comment>
  </commentList>
</comments>
</file>

<file path=xl/sharedStrings.xml><?xml version="1.0" encoding="utf-8"?>
<sst xmlns="http://schemas.openxmlformats.org/spreadsheetml/2006/main" count="1711" uniqueCount="514">
  <si>
    <r>
      <rPr>
        <sz val="12"/>
        <color theme="0"/>
        <rFont val="Museo Sans Condensed"/>
        <charset val="134"/>
      </rPr>
      <t>PROCESO:</t>
    </r>
    <r>
      <rPr>
        <sz val="12"/>
        <color indexed="9"/>
        <rFont val="Museo Sans Condensed"/>
        <charset val="134"/>
      </rPr>
      <t xml:space="preserve"> </t>
    </r>
    <r>
      <rPr>
        <b/>
        <sz val="12"/>
        <color rgb="FFFFFFFF"/>
        <rFont val="Museo Sans Condensed"/>
        <charset val="134"/>
      </rPr>
      <t>EVALUACIÓN Y CONTROL</t>
    </r>
  </si>
  <si>
    <r>
      <rPr>
        <sz val="12"/>
        <color theme="0"/>
        <rFont val="Museo Sans Condensed"/>
        <charset val="134"/>
      </rPr>
      <t xml:space="preserve">PROCEDIMIENTO Y/O DOCUMENTO: </t>
    </r>
    <r>
      <rPr>
        <b/>
        <sz val="12"/>
        <color rgb="FFFFFFFF"/>
        <rFont val="Museo Sans Condensed"/>
        <charset val="134"/>
      </rPr>
      <t>AUDITORÍA INTERNA</t>
    </r>
  </si>
  <si>
    <t>PLAN ANUAL DE AUDITORÍA 
DEPARTAMENTO ADMINISTRATIVO DE LA DEFENSORIA DEL ESPACIO PÚBLICO
VIGENCIA 2025  VERSIÓN  2</t>
  </si>
  <si>
    <t>NOMBRE DEL JEFE DE CONTROL INTERNO O QUIEN HAGA SUS VECES</t>
  </si>
  <si>
    <t>ALLAN MAURICE ALFISZ LÓPEZ</t>
  </si>
  <si>
    <t>CARGO</t>
  </si>
  <si>
    <t>JEFE OFICINA DE CONTROL INTERNO</t>
  </si>
  <si>
    <t>OBJETIVO ESTRATÉGICO</t>
  </si>
  <si>
    <t xml:space="preserve">Evaluar el estado del Sistema de Control Interno del Departamento Administrativo de la Defensoría del Espacio Público-DADEP y el cumplimiento de su misionalidad, a través de la realización de auditorías, evaluaciones, verificaciones y seguimientos a los diferentes procesos, dependencias y proyectos de la entidad, analizando los resultados y generando recomendaciones que contribuyan al mejoramiento continuo y el fortalecimiento del autocontrol. </t>
  </si>
  <si>
    <t>OBJETIVO DEL PLAN</t>
  </si>
  <si>
    <t>Relacionar de manera ordenada las actividades que realizará la Oficina de Control Interno-OCI, para agregar valor y mejorar las operaciones de la entidad, propendiendo por la implementación y mantenimiento del Modelo Integrado de Planeación y Gestión-MIPG (Decreto 1499/17).
-Detectar oportunidades de mejora y presentar los resultados a las diferentes áreas, para retroalimentar y mejorar la eficacia y eficiencia de los procesos, procedimientos, productos y/o servicios del DADEP. 
-Dar cumplimiento a los requerimientos de tipo legal, incluidos los del Señor Alcalde y de diversos organismos rectores, que le han sido establecidos a las Oficinas de Control Interno, en el marco de los roles asignados a la OCI en el Decreto 648 de 2017.</t>
  </si>
  <si>
    <t>ALCANCE</t>
  </si>
  <si>
    <t>Todos los procesos, dependencias y sedes del Instituto para la vigencia 2024 y/o las vigencias que se consideren pertinentes.</t>
  </si>
  <si>
    <t>RIESGOS</t>
  </si>
  <si>
    <t>Propios del Proceso Evaluación   y Control</t>
  </si>
  <si>
    <t>CRITERIOS</t>
  </si>
  <si>
    <t xml:space="preserve">
1. Generales: Ley 87 de 1993, Decreto 1083 de 2015, Decreto 648 de 2017, Decreto 1499 de 2017, Decreto 403 de 2020 Art. 61  y 151.
2. Específicos: Normatividad vigente y documentación de la entidad aplicable según corresponda.
3. Caractrizacion del proceso, Procedimientos, Código de Ética del Auditor Interno y Estatuto de Auditoría.</t>
  </si>
  <si>
    <t xml:space="preserve">RECURSOS HUMANOS
</t>
  </si>
  <si>
    <t>(1) Jefe deControl Interno. (4) Contratistas profesionales especializados. (2) Profesionales de Planta grado 18.  (1) Secretario</t>
  </si>
  <si>
    <t>ROL OCI (Dcto. 648/17) -  LIDERAZGO ESTRATÉGICO</t>
  </si>
  <si>
    <t>N°</t>
  </si>
  <si>
    <t>TIPO</t>
  </si>
  <si>
    <t>ACTIVIDAD</t>
  </si>
  <si>
    <t xml:space="preserve">FUNDAMENTO NORMATIVO
U OBSERVACIÓN </t>
  </si>
  <si>
    <t>DEPENDENCIA QUE ATIENDE LA ACTIVIDAD</t>
  </si>
  <si>
    <t>RESPONSABLE OCI</t>
  </si>
  <si>
    <t>Enero</t>
  </si>
  <si>
    <t>Febrero</t>
  </si>
  <si>
    <t>Marzo</t>
  </si>
  <si>
    <r>
      <rPr>
        <sz val="10"/>
        <rFont val="Museo sans condesed"/>
        <charset val="134"/>
      </rPr>
      <t xml:space="preserve">Abril
</t>
    </r>
    <r>
      <rPr>
        <b/>
        <sz val="10"/>
        <color theme="1"/>
        <rFont val="Museo sans condesed"/>
        <charset val="134"/>
      </rPr>
      <t>Semana Santa</t>
    </r>
  </si>
  <si>
    <t>Mayo</t>
  </si>
  <si>
    <t>Junio</t>
  </si>
  <si>
    <t>Julio</t>
  </si>
  <si>
    <t>Agosto</t>
  </si>
  <si>
    <t>Septiembre</t>
  </si>
  <si>
    <t>Octubre</t>
  </si>
  <si>
    <t>Noviembre</t>
  </si>
  <si>
    <t>Diciembre</t>
  </si>
  <si>
    <t>Informes de Ley</t>
  </si>
  <si>
    <t xml:space="preserve">Reuniones del Comité Institucional de Coordinación de Control Interno-CICCI y ejercicio de Secretaría Técnica.
</t>
  </si>
  <si>
    <t>Decretos 1083 de 2015 y 648 y 1499 de 2017.</t>
  </si>
  <si>
    <t>Líderes de los procesos</t>
  </si>
  <si>
    <t>Jefe Oficina de Control Interno 
Fatima - Marco  (todos)</t>
  </si>
  <si>
    <t>X</t>
  </si>
  <si>
    <t>Acompañamiento</t>
  </si>
  <si>
    <t>Participar en los diferentes comités institucionales e interinstitucionales para aportar información que facilite la toma de decisiones.</t>
  </si>
  <si>
    <t>Decreto 648 de 2017. Art. 17 Roles de la Oficina de Control Interno.</t>
  </si>
  <si>
    <t xml:space="preserve">Jefe Oficina de Control Interno </t>
  </si>
  <si>
    <t>ROL OCI (Dcto. 648/17) -  EVALUACIÓN Y SEGUIMIENTO</t>
  </si>
  <si>
    <t>Informe de evaluación independiente del estado del Sistema de Control Interno. (parametrizado)</t>
  </si>
  <si>
    <t>Decreto Nacional 1083 de 2015 - Art. 2.2.21.4.9
Decreto Nacional 2106 de 2019 - Art. 156
Decreto Distrital 221 de 2023 Art. numeral 6 del Art. 18 y numeral 4 Art. 29 
Circular Externa DAFP 100-006 de 2019
El jefe de la Unidad de la Oficina de Control Interno o quien haga sus veces deberá publicar cada seis (6) meses, en el sitio web de la entidad, un informe de evaluación independiente del estado del sistema de control interno, de acuerdo con los lineamientos que imparta el Departamento Administrativo de la Función Pública, so pena de incurrir en falta disciplinaria grave. 
Publicación 31 de enero y 30 de julio de cada vigencia</t>
  </si>
  <si>
    <t xml:space="preserve">FATIMA - MARCO </t>
  </si>
  <si>
    <r>
      <rPr>
        <sz val="9.5"/>
        <rFont val="Museo sans condesed"/>
        <charset val="134"/>
      </rPr>
      <t xml:space="preserve">Programa de transparencia y ética publica-  Antiguo PAAC
1. Seguimiento al </t>
    </r>
    <r>
      <rPr>
        <b/>
        <sz val="9.5"/>
        <rFont val="Museo sans condesed"/>
        <charset val="134"/>
      </rPr>
      <t>Programa de transparencia y ética pública.</t>
    </r>
    <r>
      <rPr>
        <sz val="9.5"/>
        <rFont val="Museo sans condesed"/>
        <charset val="134"/>
      </rPr>
      <t xml:space="preserve"> 
2. Seguimiento al</t>
    </r>
    <r>
      <rPr>
        <b/>
        <sz val="9.5"/>
        <rFont val="Museo sans condesed"/>
        <charset val="134"/>
      </rPr>
      <t xml:space="preserve"> Mapa de Riesgos de Corrupción</t>
    </r>
    <r>
      <rPr>
        <sz val="9.5"/>
        <rFont val="Museo sans condesed"/>
        <charset val="134"/>
      </rPr>
      <t xml:space="preserve"> y la gestión de los riesgos de corrupción del DADEP.
3,Seguimiento a los trámites del DADEP en el Sistema Único de Información de </t>
    </r>
    <r>
      <rPr>
        <b/>
        <sz val="9.5"/>
        <rFont val="Museo sans condesed"/>
        <charset val="134"/>
      </rPr>
      <t>Trámites- SUIT.</t>
    </r>
  </si>
  <si>
    <t xml:space="preserve">Ley 2195 de 2022
Ley 1474 de 2011 Art. 73
Decreto Nacional 2641 de 2012 Art. 5
Decreto Nacional 1083 de 2015 Art. 
Art. 2.2.21.4.9
La publicación deberá surtirse dentro de los diez (10) primeros días hábiles del mes siguiente (enero, mayo, septiembre).
Artículo 9 de la Ley 2195 de 2022 -  Adiciónese el artículo 34-7 a la Ley 1474 de 2011, el cual quedará así: 
(...) Parágrafo 3. Los encargados de las auditorias o control interno de las personas jurídicas obligadas deberán incluir en su plan anual de auditoría la verificación del cumplimiento y eficacia de los programas de transparencia y ética empresarial (...)
-Decreto Nacional 124 de 2016. 
-Artículo 34-7 y 73 de la Ley 1474 de 2011. 
Seguimiento: corte al 30 de abril, 31 de agosto y 31 de diciembre. </t>
  </si>
  <si>
    <t>Oficina Asesora de Planeación</t>
  </si>
  <si>
    <r>
      <rPr>
        <u/>
        <sz val="9.5"/>
        <color rgb="FF000000"/>
        <rFont val="Museo sans condesed"/>
        <charset val="134"/>
      </rPr>
      <t>ALBEIRO</t>
    </r>
    <r>
      <rPr>
        <sz val="9.5"/>
        <color rgb="FF000000"/>
        <rFont val="Museo sans condesed"/>
        <charset val="134"/>
      </rPr>
      <t xml:space="preserve"> : mapa riesgos
</t>
    </r>
    <r>
      <rPr>
        <u/>
        <sz val="9.5"/>
        <color rgb="FF000000"/>
        <rFont val="Museo sans condesed"/>
        <charset val="134"/>
      </rPr>
      <t xml:space="preserve">ANDREA </t>
    </r>
    <r>
      <rPr>
        <sz val="9.5"/>
        <color rgb="FF000000"/>
        <rFont val="Museo sans condesed"/>
        <charset val="134"/>
      </rPr>
      <t xml:space="preserve"> : programa
</t>
    </r>
    <r>
      <rPr>
        <u/>
        <sz val="9.5"/>
        <color rgb="FF000000"/>
        <rFont val="Museo sans condesed"/>
        <charset val="134"/>
      </rPr>
      <t xml:space="preserve">ALBEIRO </t>
    </r>
    <r>
      <rPr>
        <sz val="9.5"/>
        <color rgb="FF000000"/>
        <rFont val="Museo sans condesed"/>
        <charset val="134"/>
      </rPr>
      <t>: suit</t>
    </r>
  </si>
  <si>
    <t>Plan de Mejoramiento - seguimiento entidad - Contraloría de Bogotá. - (CB-0402 S)</t>
  </si>
  <si>
    <r>
      <rPr>
        <b/>
        <sz val="9.5"/>
        <color rgb="FF000000"/>
        <rFont val="Museo sans condesed"/>
        <charset val="134"/>
      </rPr>
      <t xml:space="preserve">ANUAL: Decimo primer día hábil del mes de Febrero.
</t>
    </r>
    <r>
      <rPr>
        <sz val="9.5"/>
        <color rgb="FF000000"/>
        <rFont val="Museo sans condesed"/>
        <charset val="134"/>
      </rPr>
      <t xml:space="preserve">
Resolución Reglamentaria 002 de 2022 Contraloría de Bogotá - Anexo F "Asociación de formatos y documentos electrónicos por sujeto y sector"</t>
    </r>
  </si>
  <si>
    <t>Nivel Directivo DADEP</t>
  </si>
  <si>
    <r>
      <rPr>
        <u/>
        <sz val="9.5"/>
        <rFont val="Museo sans condesed"/>
        <charset val="134"/>
      </rPr>
      <t xml:space="preserve">MONICA
</t>
    </r>
    <r>
      <rPr>
        <sz val="9.5"/>
        <rFont val="Museo sans condesed"/>
        <charset val="134"/>
      </rPr>
      <t xml:space="preserve">Marco
</t>
    </r>
  </si>
  <si>
    <t>Informe de Control Interno Contable. (CBN 1019; cuantitativo y cualitativo)
Presentado a la Contaduría General de la Nación y a la Contraloría de Bogotá</t>
  </si>
  <si>
    <r>
      <rPr>
        <b/>
        <sz val="9.5"/>
        <color rgb="FF000000"/>
        <rFont val="Museo sans condesed"/>
        <charset val="134"/>
      </rPr>
      <t xml:space="preserve">ANUAL: Decimo primer día hábil del mes de Febrero.
</t>
    </r>
    <r>
      <rPr>
        <sz val="9.5"/>
        <color rgb="FF000000"/>
        <rFont val="Museo sans condesed"/>
        <charset val="134"/>
      </rPr>
      <t xml:space="preserve">
"Decreto Nacional 1083 de 2015 - Art. 2.2.21.4.9
Resoluciones 193 y 706 de 2016 Contaduría General de la Nación
Instructivo 001 de 2019 Contaduría General de la Nación
Resolución Reglamentaria 002 de 2022 Contraloría de Bogotá - Anexo F "Asociación de formatos y documentos electrónicos por sujeto y sector"</t>
    </r>
  </si>
  <si>
    <t>Subdirección de Gestión Corporativa</t>
  </si>
  <si>
    <r>
      <rPr>
        <u/>
        <sz val="9.5"/>
        <color rgb="FF000000"/>
        <rFont val="Museo sans condesed"/>
        <charset val="134"/>
      </rPr>
      <t xml:space="preserve"> YENIFER</t>
    </r>
    <r>
      <rPr>
        <sz val="9.5"/>
        <color rgb="FF000000"/>
        <rFont val="Museo sans condesed"/>
        <charset val="134"/>
      </rPr>
      <t xml:space="preserve">
Marco</t>
    </r>
  </si>
  <si>
    <t>Informe de la Oficina de control interno. (CBN 1038)</t>
  </si>
  <si>
    <t>Oficina de Control Interno</t>
  </si>
  <si>
    <r>
      <rPr>
        <u/>
        <sz val="9.5"/>
        <rFont val="Museo sans condesed"/>
        <charset val="134"/>
      </rPr>
      <t>MONICA</t>
    </r>
    <r>
      <rPr>
        <sz val="9.5"/>
        <rFont val="Museo sans condesed"/>
        <charset val="134"/>
      </rPr>
      <t xml:space="preserve">
</t>
    </r>
  </si>
  <si>
    <t>Informe Evaluación Independiente del estado del sistema de Control Interno - Informe Ejecutivo  (CBN 1022)</t>
  </si>
  <si>
    <t>Informe a las medidas de Austeridad en el Gasto Público. (CBN 1015)</t>
  </si>
  <si>
    <r>
      <rPr>
        <u/>
        <sz val="9.5"/>
        <rFont val="Museo sans condesed"/>
        <charset val="134"/>
      </rPr>
      <t xml:space="preserve">MARCO 
</t>
    </r>
    <r>
      <rPr>
        <sz val="9.5"/>
        <rFont val="Museo sans condesed"/>
        <charset val="134"/>
      </rPr>
      <t>Andrea</t>
    </r>
  </si>
  <si>
    <t>Informe de seguimiento a las medidas de Austeridad en el Gasto Público.</t>
  </si>
  <si>
    <r>
      <rPr>
        <sz val="9.5"/>
        <color rgb="FF000000"/>
        <rFont val="Museo sans condesed"/>
        <charset val="134"/>
      </rPr>
      <t xml:space="preserve">Decreto 1068 de 2015 art  2.8.4.8.2 y Art. 104 Ley 1815 de 2016, Art. 2.2.21.4.9 Ley 648 de 2017.
</t>
    </r>
    <r>
      <rPr>
        <b/>
        <sz val="9.5"/>
        <color rgb="FF000000"/>
        <rFont val="Museo sans condesed"/>
        <charset val="134"/>
      </rPr>
      <t>Trimestral</t>
    </r>
  </si>
  <si>
    <t>Evaluación de la Gestión por Áreas o Dependencias.</t>
  </si>
  <si>
    <t>Ley 909 de 2004 - Art. 39
Decreto Nacional 1083 de 2015 - Art. 2.2.21.4.9
Numeral 1 del Art. 29 del Decreto Distrital 221 de 2023
Circular 04 de 2005 Consejo Asesor del Gobierno Nacional en Materia de Control Interno</t>
  </si>
  <si>
    <t xml:space="preserve">Oficina Asesora de Planeación - Oficina de Control Interno
</t>
  </si>
  <si>
    <r>
      <rPr>
        <u/>
        <sz val="9.5"/>
        <rFont val="Museo sans condesed"/>
        <charset val="134"/>
      </rPr>
      <t>Albeiro</t>
    </r>
    <r>
      <rPr>
        <sz val="9.5"/>
        <rFont val="Museo sans condesed"/>
        <charset val="134"/>
      </rPr>
      <t xml:space="preserve">
Todos</t>
    </r>
  </si>
  <si>
    <t xml:space="preserve">Informe semestral de seguimiento a los instrumentos técnicos y administrativos que hacen parte del Sistema de Control Interno.
</t>
  </si>
  <si>
    <t>Numeral 5 del Art. 29 del Decreto Distrital 221 de 2023.
Presentación a más tardar el 31 de enero y 31 de julio.</t>
  </si>
  <si>
    <t xml:space="preserve">Oficina de Control Interno </t>
  </si>
  <si>
    <t>MONICA</t>
  </si>
  <si>
    <r>
      <rPr>
        <sz val="9.5"/>
        <rFont val="Museo sans condesed"/>
        <charset val="134"/>
      </rPr>
      <t>Diligenciamiento de encuesta para evaluar el Sistema de Control Interno en el FURAG</t>
    </r>
    <r>
      <rPr>
        <b/>
        <sz val="9.5"/>
        <rFont val="Museo sans condesed"/>
        <charset val="134"/>
      </rPr>
      <t>.</t>
    </r>
  </si>
  <si>
    <t>Decreto 1499 de 2017. Circular Externa 100-022-2016 del DAFP. Circular Externa No. 100-009-2017 del DAFP. FURAG II (MIPG). Se programará y realizará una vez Función Pública defina las fecha para hacerlo.</t>
  </si>
  <si>
    <r>
      <rPr>
        <u/>
        <sz val="9.5"/>
        <rFont val="Museo sans condesed"/>
        <charset val="134"/>
      </rPr>
      <t>MARCO</t>
    </r>
    <r>
      <rPr>
        <sz val="9.5"/>
        <rFont val="Museo sans condesed"/>
        <charset val="134"/>
      </rPr>
      <t xml:space="preserve">- Todos
</t>
    </r>
  </si>
  <si>
    <t>Informe de verificación y seguimiento a los Acuerdos de Gestión. (compromisos a los directivos) - Verificación de informes de entrega de cargo</t>
  </si>
  <si>
    <t xml:space="preserve">Ley 909 de 2004 (Art. 50), Ley 951 de 2005, Decreto 1227 de 2005 (Arts. 53, 102, 103 y 106) y Circular 1000-001-2007 de 2007 del DAFP. "Al culminar la gestión, dentro de los 15 días hábiles siguientes a su retiro".
Ley 951 de 2005.
</t>
  </si>
  <si>
    <t>ALBEIRO</t>
  </si>
  <si>
    <t xml:space="preserve">Verificación del cumplimiento de normas en materia de derechos de autor y licenciamiento de software y reporte a la Unidad Administrativa Especial Dirección Nacional de Derechos de Autor-UAEDNDA. </t>
  </si>
  <si>
    <t>Directiva Presidencial 02 de 2002. Circular 07 de 2005 del Consejo Asesor del Gobierno Nacional en Materia de Control Interno. Circular 04 de 2006 del DAFP-Consejo Asesor del Gobierno Nacional en materia de Control Interno. Circular 017 de 2011 de UAEDNDA: "desde el primer día hábil del mes de enero de cada año hasta el tercer viernes del mes de marzo..."</t>
  </si>
  <si>
    <t>Oficina de tecnologia de la informacion y las comunicaciones</t>
  </si>
  <si>
    <t xml:space="preserve">ALBEIRO </t>
  </si>
  <si>
    <t>Cumplimiento de la Directiva Distrital 008 de 2021 (Cumplimiento del Manual Específico de Funciones y Competencias Laborales )
Incluir verificación SIDEAP - SIGEP</t>
  </si>
  <si>
    <r>
      <rPr>
        <sz val="9.5"/>
        <color rgb="FF000000"/>
        <rFont val="Museo sans condesed"/>
        <charset val="134"/>
      </rPr>
      <t xml:space="preserve">Numeral 1.9 de la Directiva Distrital 008 de 2021
Las Oficinas de Control Interno deberán realizar las </t>
    </r>
    <r>
      <rPr>
        <b/>
        <u/>
        <sz val="9.5"/>
        <color rgb="FF000000"/>
        <rFont val="Museo sans condesed"/>
        <charset val="134"/>
      </rPr>
      <t>auditorías</t>
    </r>
    <r>
      <rPr>
        <sz val="9.5"/>
        <color rgb="FF000000"/>
        <rFont val="Museo sans condesed"/>
        <charset val="134"/>
      </rPr>
      <t xml:space="preserve"> correspondientes sobre el cumplimiento de estas directrices,
para levantar los planes de mejoramiento a que haya lugar.
Presentar el último día hábil del mes febrero de cada año y el corte de la información reportada
será a 31 de diciembre
</t>
    </r>
    <r>
      <rPr>
        <b/>
        <sz val="9.5"/>
        <color rgb="FF000000"/>
        <rFont val="Museo sans condesed"/>
        <charset val="134"/>
      </rPr>
      <t>SIDEAP:</t>
    </r>
    <r>
      <rPr>
        <sz val="9.5"/>
        <color rgb="FF000000"/>
        <rFont val="Museo sans condesed"/>
        <charset val="134"/>
      </rPr>
      <t xml:space="preserve"> Decreto Nacional 648 de 2017
Circulares 002 de 2017; 003 de 2018; 020 de 2021; 025 de 2021; 029 de 2021; 036 de 2021 Departamento Administrativo del Servicio Civil Distrital"</t>
    </r>
  </si>
  <si>
    <t>Oficina de Control Interno Disciplinario</t>
  </si>
  <si>
    <r>
      <rPr>
        <u/>
        <sz val="9.5"/>
        <rFont val="Museo sans condesed"/>
        <charset val="134"/>
      </rPr>
      <t xml:space="preserve">ANDREA
</t>
    </r>
    <r>
      <rPr>
        <sz val="9.5"/>
        <rFont val="Museo sans condesed"/>
        <charset val="134"/>
      </rPr>
      <t>Monica</t>
    </r>
  </si>
  <si>
    <r>
      <rPr>
        <sz val="9.5"/>
        <rFont val="Museo sans condesed"/>
        <charset val="134"/>
      </rPr>
      <t xml:space="preserve">Informe Atención al Ciudadano sobre las quejas, sugerencias y reclamos.  PQR
</t>
    </r>
    <r>
      <rPr>
        <b/>
        <sz val="9.5"/>
        <rFont val="Museo sans condesed"/>
        <charset val="134"/>
      </rPr>
      <t>INCLUIR</t>
    </r>
    <r>
      <rPr>
        <sz val="9.5"/>
        <rFont val="Museo sans condesed"/>
        <charset val="134"/>
      </rPr>
      <t xml:space="preserve"> </t>
    </r>
    <r>
      <rPr>
        <b/>
        <sz val="9.5"/>
        <rFont val="Museo sans condesed"/>
        <charset val="134"/>
      </rPr>
      <t>CAPITULO EN 1 DE LOS 2 INFORMES</t>
    </r>
    <r>
      <rPr>
        <sz val="9.5"/>
        <rFont val="Museo sans condesed"/>
        <charset val="134"/>
      </rPr>
      <t>: Seguimiento al Proceso Servicio a la Ciudadanía.</t>
    </r>
  </si>
  <si>
    <r>
      <rPr>
        <sz val="9.5"/>
        <color rgb="FF000000"/>
        <rFont val="Museo sans condesed"/>
        <charset val="134"/>
      </rPr>
      <t xml:space="preserve">Ley 1474 de 2011 Art. 76 </t>
    </r>
    <r>
      <rPr>
        <b/>
        <sz val="9.5"/>
        <color rgb="FF000000"/>
        <rFont val="Museo sans condesed"/>
        <charset val="134"/>
      </rPr>
      <t xml:space="preserve">(Semestral)
</t>
    </r>
    <r>
      <rPr>
        <sz val="9.5"/>
        <color rgb="FF000000"/>
        <rFont val="Museo sans condesed"/>
        <charset val="134"/>
      </rPr>
      <t>Decreto Nacional 1083 de 2015 Art. 2.2.21.4.9
Numeral 1 del Art. 29 del Decreto Distrital 221 de 2023
Art. 3 del Decreto Distrital 371 de 2010.</t>
    </r>
  </si>
  <si>
    <r>
      <rPr>
        <u/>
        <sz val="9.5"/>
        <rFont val="Museo sans condesed"/>
        <charset val="134"/>
      </rPr>
      <t xml:space="preserve">FATIMA
</t>
    </r>
    <r>
      <rPr>
        <sz val="9.5"/>
        <rFont val="Museo sans condesed"/>
        <charset val="134"/>
      </rPr>
      <t>Yuri</t>
    </r>
  </si>
  <si>
    <t xml:space="preserve">Informe de seguimiento y recomendaciones orientadas al cumplimiento de las metas del Plan Distrital de Desarrollo a cargo de la Entidad. 
</t>
  </si>
  <si>
    <t>Numeral 6 del artículo 29 del Decreto Distrital 221 de 2019.</t>
  </si>
  <si>
    <r>
      <rPr>
        <u/>
        <sz val="9.5"/>
        <rFont val="Museo sans condesed"/>
        <charset val="134"/>
      </rPr>
      <t xml:space="preserve">MARCO
</t>
    </r>
    <r>
      <rPr>
        <sz val="9.5"/>
        <rFont val="Museo sans condesed"/>
        <charset val="134"/>
      </rPr>
      <t xml:space="preserve">Albeiro
Yenifer
</t>
    </r>
  </si>
  <si>
    <t>Seguimiento a la Gestión Contractual de la entidad.</t>
  </si>
  <si>
    <t>Art. 2 del Decreto Distrital 371 de 2010.</t>
  </si>
  <si>
    <t>Oficina Asesora Juridica</t>
  </si>
  <si>
    <r>
      <rPr>
        <u/>
        <sz val="9.5"/>
        <rFont val="Museo sans condesed"/>
        <charset val="134"/>
      </rPr>
      <t>MONICA</t>
    </r>
    <r>
      <rPr>
        <sz val="9.5"/>
        <rFont val="Museo sans condesed"/>
        <charset val="134"/>
      </rPr>
      <t xml:space="preserve"> -</t>
    </r>
    <r>
      <rPr>
        <u/>
        <sz val="9.5"/>
        <rFont val="Museo sans condesed"/>
        <charset val="134"/>
      </rPr>
      <t xml:space="preserve"> FATIMA
</t>
    </r>
  </si>
  <si>
    <t>Informe sobre Participación Ciudadana y control social.</t>
  </si>
  <si>
    <t>Art. 4 del Decreto Distrital 371 de 2010.</t>
  </si>
  <si>
    <t>ANDREA</t>
  </si>
  <si>
    <t>Seguimiento a los instrumentos de gestión archivística 
Informe de cumplimiento del Plan de Mejoramiento Archivístico.</t>
  </si>
  <si>
    <t>Art 2.8.2.5.11 del Decreto 1080 del 2015
Decreto 005 de 2013, Decreto 106 de 2015. Acciones de mejora de hallazgos señalados en actas de visita de inspección.</t>
  </si>
  <si>
    <r>
      <rPr>
        <u/>
        <sz val="9.5"/>
        <rFont val="Museo sans condesed"/>
        <charset val="134"/>
      </rPr>
      <t>ALBEIRO</t>
    </r>
    <r>
      <rPr>
        <sz val="9.5"/>
        <rFont val="Museo sans condesed"/>
        <charset val="134"/>
      </rPr>
      <t xml:space="preserve">
Yenifer</t>
    </r>
  </si>
  <si>
    <t xml:space="preserve">Informe de Acción de Repetición - Contingente Judicial - Procedimiento a la Gestión Judicial)
CAP. Seguimiento a la Gestión Judicial (Gestión SIPROJ WEB (Circular 30) - </t>
  </si>
  <si>
    <r>
      <rPr>
        <sz val="9.5"/>
        <color rgb="FF000000"/>
        <rFont val="Museo sans condesed"/>
        <charset val="134"/>
      </rPr>
      <t xml:space="preserve">Numeral 1 del Art. 29 del Decreto Distrital 221 de 2023
Resolución SJD 076 de 2020 </t>
    </r>
    <r>
      <rPr>
        <b/>
        <sz val="9.5"/>
        <color rgb="FF000000"/>
        <rFont val="Museo sans condesed"/>
        <charset val="134"/>
      </rPr>
      <t xml:space="preserve">(Semestral)
</t>
    </r>
    <r>
      <rPr>
        <sz val="9.5"/>
        <color rgb="FF000000"/>
        <rFont val="Museo sans condesed"/>
        <charset val="134"/>
      </rPr>
      <t>Parágrafo del Art. 28 de la Resolución SJD 485 de 2023
Parágrafo único del Art. 26 del Decreto Nacional 1716</t>
    </r>
  </si>
  <si>
    <t>Oficina  Jurídica</t>
  </si>
  <si>
    <r>
      <rPr>
        <u/>
        <sz val="9.5"/>
        <rFont val="Museo sans condesed"/>
        <charset val="134"/>
      </rPr>
      <t>MONICA</t>
    </r>
    <r>
      <rPr>
        <sz val="9.5"/>
        <rFont val="Museo sans condesed"/>
        <charset val="134"/>
      </rPr>
      <t xml:space="preserve"> -</t>
    </r>
    <r>
      <rPr>
        <u/>
        <sz val="9.5"/>
        <rFont val="Museo sans condesed"/>
        <charset val="134"/>
      </rPr>
      <t xml:space="preserve"> FATIMA
</t>
    </r>
    <r>
      <rPr>
        <sz val="9.5"/>
        <rFont val="Museo sans condesed"/>
        <charset val="134"/>
      </rPr>
      <t>Yenifer</t>
    </r>
  </si>
  <si>
    <t>Informe Funciones del Comité de Conciliación)Seguimiento a la Gestión Judicial (Gestión 
CAP: SIPROJ WEB (Circular 30) -</t>
  </si>
  <si>
    <r>
      <rPr>
        <sz val="9.5"/>
        <color rgb="FF000000"/>
        <rFont val="Museo sans condesed"/>
        <charset val="134"/>
      </rPr>
      <t xml:space="preserve">Numeral 1 del Art. 29 del Decreto Distrital 221 de 2023
Resolución SJD 076 de 2020 </t>
    </r>
    <r>
      <rPr>
        <b/>
        <sz val="9.5"/>
        <color rgb="FF000000"/>
        <rFont val="Museo sans condesed"/>
        <charset val="134"/>
      </rPr>
      <t>(Semestral)</t>
    </r>
  </si>
  <si>
    <t>Seguimiento Plan de Sostenibilidad Contable</t>
  </si>
  <si>
    <t>Resolución 706 de 2016 Contaduría General de la Nación - Resolución 533 de 2015 y su Instructivo 002 - Resolución 484 de 2017 Contaduría General de la Nación</t>
  </si>
  <si>
    <r>
      <rPr>
        <u/>
        <sz val="9.5"/>
        <rFont val="Museo sans condesed"/>
        <charset val="134"/>
      </rPr>
      <t xml:space="preserve">YENIFER
</t>
    </r>
    <r>
      <rPr>
        <sz val="9.5"/>
        <rFont val="Museo sans condesed"/>
        <charset val="134"/>
      </rPr>
      <t>Marco</t>
    </r>
  </si>
  <si>
    <t>Informe de seguimiento al cumplimiento de la Ley 1712 de 2014 (ley de transparencia)</t>
  </si>
  <si>
    <t>Ley 1712 de 2014</t>
  </si>
  <si>
    <t xml:space="preserve">
Oficina Asesora de Planeación
Subdirección de Gestión Corporativa
</t>
  </si>
  <si>
    <t xml:space="preserve">ANDREA - MARCO - ALBEIRO </t>
  </si>
  <si>
    <t>Seguimiento al sistema de control interno</t>
  </si>
  <si>
    <t>Artículo 5 Decreto 371 de 2010</t>
  </si>
  <si>
    <t>Seguimiento al cumplimiento de normas constitucionales legales y reglamentarias para la prevencion, atencion y sancion de acoso laboral.</t>
  </si>
  <si>
    <t xml:space="preserve">Circular conjunta No 100-004-2024 Funcion publica- Min Trabajo
Circular No. 003 del 18 de julio de 2024 d ela procuraduria general de la  Nación. </t>
  </si>
  <si>
    <t xml:space="preserve">
Subdirección de Gestion Corporativa</t>
  </si>
  <si>
    <t>ROL OCI (Dcto. 648/17)  - EVALUACIÓN Y SEGUIMIENTO</t>
  </si>
  <si>
    <t>Auditoria</t>
  </si>
  <si>
    <t>Planta de Personal.</t>
  </si>
  <si>
    <t>No Aplica</t>
  </si>
  <si>
    <t>Subdirección de Gestión Corporativa
Talento Humano</t>
  </si>
  <si>
    <r>
      <rPr>
        <u/>
        <sz val="9.5"/>
        <rFont val="Museo sans condesed"/>
        <charset val="134"/>
      </rPr>
      <t xml:space="preserve">ANDREA
</t>
    </r>
    <r>
      <rPr>
        <sz val="9.5"/>
        <rFont val="Museo sans condesed"/>
        <charset val="134"/>
      </rPr>
      <t>Monica
Albeiro</t>
    </r>
  </si>
  <si>
    <t xml:space="preserve">Proceso contable - Procedimiento de consolidación del inventario general del espacio publico y bienes fiscales - Componente Contable. </t>
  </si>
  <si>
    <t xml:space="preserve">Subdireccion de registro inmobiliario
</t>
  </si>
  <si>
    <r>
      <rPr>
        <u/>
        <sz val="9.5"/>
        <rFont val="Museo sans condesed"/>
        <charset val="134"/>
      </rPr>
      <t xml:space="preserve">YENIFER
</t>
    </r>
    <r>
      <rPr>
        <sz val="9.5"/>
        <rFont val="Museo sans condesed"/>
        <charset val="134"/>
      </rPr>
      <t>Marco</t>
    </r>
    <r>
      <rPr>
        <u/>
        <sz val="9.5"/>
        <rFont val="Museo sans condesed"/>
        <charset val="134"/>
      </rPr>
      <t xml:space="preserve">
</t>
    </r>
    <r>
      <rPr>
        <sz val="9.5"/>
        <rFont val="Museo sans condesed"/>
        <charset val="134"/>
      </rPr>
      <t>Albeiro</t>
    </r>
  </si>
  <si>
    <r>
      <rPr>
        <u/>
        <sz val="9.5"/>
        <rFont val="Museo sans condesed"/>
        <charset val="134"/>
      </rPr>
      <t>ESPECIAL</t>
    </r>
    <r>
      <rPr>
        <sz val="9.5"/>
        <rFont val="Museo sans condesed"/>
        <charset val="134"/>
      </rPr>
      <t xml:space="preserve">
Denuncias - Bogota te escucha
</t>
    </r>
  </si>
  <si>
    <t>FATIMA
Yuri</t>
  </si>
  <si>
    <t>Monitoreo</t>
  </si>
  <si>
    <t xml:space="preserve">Avance  de las acciones del Plan de Mejoramiento Interno.  </t>
  </si>
  <si>
    <t xml:space="preserve">No Aplica </t>
  </si>
  <si>
    <t>Todas las dependencias</t>
  </si>
  <si>
    <r>
      <rPr>
        <u/>
        <sz val="9.5"/>
        <rFont val="Museo sans condesed"/>
        <charset val="134"/>
      </rPr>
      <t>MONICA</t>
    </r>
    <r>
      <rPr>
        <sz val="9.5"/>
        <rFont val="Museo sans condesed"/>
        <charset val="134"/>
      </rPr>
      <t xml:space="preserve">
</t>
    </r>
    <r>
      <rPr>
        <u/>
        <sz val="9.5"/>
        <rFont val="Museo sans condesed"/>
        <charset val="134"/>
      </rPr>
      <t>MARCO</t>
    </r>
    <r>
      <rPr>
        <sz val="9.5"/>
        <rFont val="Museo sans condesed"/>
        <charset val="134"/>
      </rPr>
      <t xml:space="preserve">
</t>
    </r>
  </si>
  <si>
    <t xml:space="preserve">Avance  de las acciones del Plan de Mejoramiento de la Contraloria. </t>
  </si>
  <si>
    <t>Proceso de presupuesto</t>
  </si>
  <si>
    <t>Gestion de Orfeos</t>
  </si>
  <si>
    <r>
      <rPr>
        <u/>
        <sz val="9.5"/>
        <rFont val="Museo sans condesed"/>
        <charset val="134"/>
      </rPr>
      <t xml:space="preserve">ALBEIRO
</t>
    </r>
    <r>
      <rPr>
        <sz val="9.5"/>
        <rFont val="Museo sans condesed"/>
        <charset val="134"/>
      </rPr>
      <t>Yenifer</t>
    </r>
  </si>
  <si>
    <t>Proceso de defensa del patrimonio inmobiliario distrital:cumplimiento y su efectividad de recuperación de M2 en la Ciudad. (SGI)</t>
  </si>
  <si>
    <t>Subdirección de Gestión Inmobiliaria</t>
  </si>
  <si>
    <t>FATIMA</t>
  </si>
  <si>
    <t>Proceso del Inventario General del Espacio Publico y Bienes Fiscales.</t>
  </si>
  <si>
    <t xml:space="preserve">
Subdirección de Registro  Inmobiliaria</t>
  </si>
  <si>
    <r>
      <rPr>
        <u/>
        <sz val="9.5"/>
        <rFont val="Museo sans condesed"/>
        <charset val="134"/>
      </rPr>
      <t xml:space="preserve">MONICA
</t>
    </r>
    <r>
      <rPr>
        <sz val="9.5"/>
        <rFont val="Museo sans condesed"/>
        <charset val="134"/>
      </rPr>
      <t>Yenifer</t>
    </r>
  </si>
  <si>
    <t>Seguimiento</t>
  </si>
  <si>
    <t>Gestión de riesgos</t>
  </si>
  <si>
    <t>Artículo 38 del Decreto 807 de 2019 y Guía rol de las Oficinas de Control Interno</t>
  </si>
  <si>
    <r>
      <rPr>
        <u/>
        <sz val="9.5"/>
        <rFont val="Museo sans condesed"/>
        <charset val="134"/>
      </rPr>
      <t xml:space="preserve">YENIFER - FATIMA
</t>
    </r>
    <r>
      <rPr>
        <sz val="9.5"/>
        <rFont val="Museo sans condesed"/>
        <charset val="134"/>
      </rPr>
      <t>Todos</t>
    </r>
  </si>
  <si>
    <t xml:space="preserve">Plan anual de trabajo al sistema de seguiridad y salud en el trabajo.  </t>
  </si>
  <si>
    <t>Implementación y mantenimiento de mecanismos de control y autocontrol utilizados en el procedimiento y manejo de caja menor y almacén.</t>
  </si>
  <si>
    <r>
      <rPr>
        <u/>
        <sz val="9.5"/>
        <rFont val="Museo sans condesed"/>
        <charset val="134"/>
      </rPr>
      <t xml:space="preserve">MARCO
</t>
    </r>
    <r>
      <rPr>
        <sz val="9.5"/>
        <rFont val="Museo sans condesed"/>
        <charset val="134"/>
      </rPr>
      <t>Yenifer</t>
    </r>
  </si>
  <si>
    <t>Informe  Derechos de Autor Software vigencia 2024</t>
  </si>
  <si>
    <t>Oficina de la Tecnologia de la informacion y las tecnologias</t>
  </si>
  <si>
    <r>
      <rPr>
        <u/>
        <sz val="9.5"/>
        <rFont val="Museo sans condesed"/>
        <charset val="134"/>
      </rPr>
      <t xml:space="preserve">ALBEIRO
</t>
    </r>
    <r>
      <rPr>
        <sz val="9.5"/>
        <rFont val="Museo sans condesed"/>
        <charset val="134"/>
      </rPr>
      <t>Yuri</t>
    </r>
  </si>
  <si>
    <t xml:space="preserve">Plan de accion integral ( talento humano) </t>
  </si>
  <si>
    <t>Dercreto 612 d e 2018</t>
  </si>
  <si>
    <t xml:space="preserve">ANDREA
</t>
  </si>
  <si>
    <t>Dercreto 612 d e 2019</t>
  </si>
  <si>
    <r>
      <rPr>
        <u/>
        <sz val="9.5"/>
        <rFont val="Museo sans condesed"/>
        <charset val="134"/>
      </rPr>
      <t xml:space="preserve">
ALBEIRO
</t>
    </r>
    <r>
      <rPr>
        <sz val="9.5"/>
        <rFont val="Museo sans condesed"/>
        <charset val="134"/>
      </rPr>
      <t>Yuri
Marco</t>
    </r>
    <r>
      <rPr>
        <u/>
        <sz val="9.5"/>
        <rFont val="Museo sans condesed"/>
        <charset val="134"/>
      </rPr>
      <t xml:space="preserve">
</t>
    </r>
    <r>
      <rPr>
        <sz val="9.5"/>
        <rFont val="Museo sans condesed"/>
        <charset val="134"/>
      </rPr>
      <t>Monica</t>
    </r>
  </si>
  <si>
    <t>ROL OCI (Dcto. 648/17) - ENFOQUE A LA PREVENCIÓN</t>
  </si>
  <si>
    <t>Fomento de una cultura de control</t>
  </si>
  <si>
    <t xml:space="preserve">Campaña de Autocontrol:
</t>
  </si>
  <si>
    <t>Ley 87 de 1993, literal h, artículo 12. Decreto 648 de 2017.</t>
  </si>
  <si>
    <t xml:space="preserve">Todos
</t>
  </si>
  <si>
    <r>
      <rPr>
        <b/>
        <sz val="12"/>
        <rFont val="Museo sans condesed"/>
        <charset val="134"/>
      </rPr>
      <t>NOTAS:</t>
    </r>
    <r>
      <rPr>
        <sz val="12"/>
        <rFont val="Museo sans condesed"/>
        <charset val="134"/>
      </rPr>
      <t xml:space="preserve"> </t>
    </r>
  </si>
  <si>
    <t>1. El Plan Anual de Auditoría será realizado por los profesionales que sean asignados por el Jefe de la Oficina de Control Interno según el caso, de acuerdo a la disponibilidad del recurso humano.</t>
  </si>
  <si>
    <t>2. Las auditorías se harán de acuerdo con la disponibilidad de los recursos que tenga la Oficina para la vigencia.</t>
  </si>
  <si>
    <t>3. La selección de áreas a realizar segumientos y monitoreos se hace de acuerdo a los resultados de auditorías anteriores y de los recursos disponibles.</t>
  </si>
  <si>
    <t>Presentado por:</t>
  </si>
  <si>
    <t>Aprobado por:</t>
  </si>
  <si>
    <t xml:space="preserve">DIRECTOR (A)  DADEP </t>
  </si>
  <si>
    <t>CONTROL DE CAMBIOS</t>
  </si>
  <si>
    <t>FECHA</t>
  </si>
  <si>
    <t>VERSIÓN</t>
  </si>
  <si>
    <t>DESCRIPCION DE LOS AJUSTES</t>
  </si>
  <si>
    <t xml:space="preserve"> Nueva Versión: incluye (25) Informes de Ley , (3) Auditorias,  (6) monitoreos , (6) Segumientos ,   Asesoría y Acompañamiento (los requeridos) y  (2) Fomento de una cultura de control .
Nueva versión: Se cambia la estructura de la matriz del PAA.</t>
  </si>
  <si>
    <t>AUTORIZACIÓN</t>
  </si>
  <si>
    <t>Elaboró: Oficina de Control Interno</t>
  </si>
  <si>
    <t>Revisó: Allan Maurice Alfisz López</t>
  </si>
  <si>
    <t>Aprobó: Lucia Bastidas Ubaté</t>
  </si>
  <si>
    <t>ROL</t>
  </si>
  <si>
    <t>Liderazgo Estratégico</t>
  </si>
  <si>
    <t>Enfoque hacia la prevención</t>
  </si>
  <si>
    <t xml:space="preserve">Evaluación de la gestión del riesgo </t>
  </si>
  <si>
    <t>Evaluación y Seguimiento</t>
  </si>
  <si>
    <t>Relación con entes de control</t>
  </si>
  <si>
    <t>Informe de ley</t>
  </si>
  <si>
    <t>Informe de Gestión</t>
  </si>
  <si>
    <t>Asesoría y Acompañamiento</t>
  </si>
  <si>
    <t>Atención a entes de control</t>
  </si>
  <si>
    <t xml:space="preserve">MES </t>
  </si>
  <si>
    <t>A1-FATIMA</t>
  </si>
  <si>
    <t>A2-MARCO</t>
  </si>
  <si>
    <t>A3-MONICA</t>
  </si>
  <si>
    <t>A4-ALBEIRO</t>
  </si>
  <si>
    <t>A5-ANDREA</t>
  </si>
  <si>
    <t>A6-YENIFER</t>
  </si>
  <si>
    <t>FEBRERO</t>
  </si>
  <si>
    <t>MARCO</t>
  </si>
  <si>
    <t>JUNIO</t>
  </si>
  <si>
    <t>DICIEMBRE</t>
  </si>
  <si>
    <t>ENERO</t>
  </si>
  <si>
    <t>JULIO</t>
  </si>
  <si>
    <t xml:space="preserve">Programa de transparencia y ética publica-  Antiguo PAAC
</t>
  </si>
  <si>
    <t>MAYO</t>
  </si>
  <si>
    <t>SEPTIEMBRE</t>
  </si>
  <si>
    <t>YENIFER</t>
  </si>
  <si>
    <t>ABRIL</t>
  </si>
  <si>
    <t>OCTUBRE</t>
  </si>
  <si>
    <r>
      <rPr>
        <sz val="8"/>
        <rFont val="Museo sans condesed"/>
        <charset val="134"/>
      </rPr>
      <t>Diligenciamiento de encuesta para evaluar el Sistema de Control Interno en el FURAG</t>
    </r>
    <r>
      <rPr>
        <b/>
        <sz val="8"/>
        <rFont val="Museo sans condesed"/>
        <charset val="134"/>
      </rPr>
      <t>.</t>
    </r>
  </si>
  <si>
    <t>MARZO</t>
  </si>
  <si>
    <r>
      <rPr>
        <sz val="8"/>
        <rFont val="Museo sans condesed"/>
        <charset val="134"/>
      </rPr>
      <t xml:space="preserve">Informe Atención al Ciudadano sobre las quejas, sugerencias y reclamos.  PQR
</t>
    </r>
    <r>
      <rPr>
        <b/>
        <sz val="8"/>
        <rFont val="Museo sans condesed"/>
        <charset val="134"/>
      </rPr>
      <t>INCLUIR</t>
    </r>
    <r>
      <rPr>
        <sz val="8"/>
        <rFont val="Museo sans condesed"/>
        <charset val="134"/>
      </rPr>
      <t xml:space="preserve"> </t>
    </r>
    <r>
      <rPr>
        <b/>
        <sz val="8"/>
        <rFont val="Museo sans condesed"/>
        <charset val="134"/>
      </rPr>
      <t>CAPITULO EN 1 DE LOS 2 INFORMES</t>
    </r>
    <r>
      <rPr>
        <sz val="8"/>
        <rFont val="Museo sans condesed"/>
        <charset val="134"/>
      </rPr>
      <t>: Seguimiento al Proceso Servicio a la Ciudadanía.</t>
    </r>
  </si>
  <si>
    <t>NOVIEMBRE</t>
  </si>
  <si>
    <t>AGOSTO</t>
  </si>
  <si>
    <t>Informe de seguimiento al cumplimiento de la Ley 1712 de 2014 (ley de transparencia) - NTC 5854</t>
  </si>
  <si>
    <t xml:space="preserve">Auditoria </t>
  </si>
  <si>
    <t xml:space="preserve">Caso denuncia Bogota te escucha
</t>
  </si>
  <si>
    <t xml:space="preserve">Plan de accion integral ( SISTEMAS) </t>
  </si>
  <si>
    <t>INFORME N°</t>
  </si>
  <si>
    <t xml:space="preserve">Like </t>
  </si>
  <si>
    <t>TIPO DE INFORME</t>
  </si>
  <si>
    <t xml:space="preserve">Nombre </t>
  </si>
  <si>
    <t xml:space="preserve">VIGENCIA </t>
  </si>
  <si>
    <t xml:space="preserve">FECHA </t>
  </si>
  <si>
    <t>NOMBRE DE AUDI</t>
  </si>
  <si>
    <t>RECOMENDACIONES</t>
  </si>
  <si>
    <t xml:space="preserve">CONCLUSIONES </t>
  </si>
  <si>
    <t xml:space="preserve">GENERO HALLAZGO </t>
  </si>
  <si>
    <t xml:space="preserve">DESCRI HALLAZGO </t>
  </si>
  <si>
    <t xml:space="preserve">RIESGO </t>
  </si>
  <si>
    <t>FECHA DE LA AUD</t>
  </si>
  <si>
    <t xml:space="preserve">ID ACCION </t>
  </si>
  <si>
    <t xml:space="preserve">DESCR ACCION </t>
  </si>
  <si>
    <t xml:space="preserve">PROCESO </t>
  </si>
  <si>
    <t xml:space="preserve">AREA RESPONSABLE </t>
  </si>
  <si>
    <t xml:space="preserve">Informe de ley </t>
  </si>
  <si>
    <t xml:space="preserve">Seguimiento al PTEP tercer cuatrimestre </t>
  </si>
  <si>
    <t>dic-31-2025</t>
  </si>
  <si>
    <r>
      <rPr>
        <sz val="8"/>
        <color theme="1"/>
        <rFont val="Calibri"/>
        <charset val="134"/>
        <scheme val="minor"/>
      </rPr>
      <t xml:space="preserve">No genera recomendaciones pero se puede consultar el documento en el siguiente link </t>
    </r>
    <r>
      <rPr>
        <sz val="8"/>
        <color rgb="FF0070C0"/>
        <rFont val="Calibri"/>
        <charset val="134"/>
        <scheme val="minor"/>
      </rPr>
      <t>https://www.dadep.gov.co/sites/default/files/control/2026-01/seguimientoprograma-de-transparencia-y-etica-publica-tercer-cuatrimestre-2025.xlsx</t>
    </r>
  </si>
  <si>
    <t>No genera conclusiones pero se puede consultar el documento en el siguiente link                                    https://www.dadep.gov.co/sites/default/files/control/2026-01/seguimientoprograma-de-transparencia-y-etica-publica-tercer-cuatrimestre-2025.xlsx</t>
  </si>
  <si>
    <t>NO</t>
  </si>
  <si>
    <t>enero 13-2026</t>
  </si>
  <si>
    <t>enero</t>
  </si>
  <si>
    <t xml:space="preserve">NA </t>
  </si>
  <si>
    <t>NA</t>
  </si>
  <si>
    <t>TODAS LAS DEPENDENCIAS</t>
  </si>
  <si>
    <t>Seguimiento estrategia SUIT</t>
  </si>
  <si>
    <t>dic- 31-2025</t>
  </si>
  <si>
    <t>Seguimiento estrategia racionalización de trámites SUIT</t>
  </si>
  <si>
    <t>No genera recomendaciones puesto que se cumplió con la racionalización del trámite registrado.</t>
  </si>
  <si>
    <t>El Departamento Administrativo de la Defensoría del Espacio Público dio cumplimiento a la racionalización de trámite registrado en el Sistema Único de Información y Trámites, logrando reducir tiempo y costos a los ciudadanos en la solicitud del trámite de entrega de zonas de cesión.</t>
  </si>
  <si>
    <t>Diciembre 31 2025</t>
  </si>
  <si>
    <t xml:space="preserve">Diciembre </t>
  </si>
  <si>
    <t>OAP
OCI</t>
  </si>
  <si>
    <t>Seguimiento mapa de riesgos de corrupción</t>
  </si>
  <si>
    <t>ene-13-2026</t>
  </si>
  <si>
    <t xml:space="preserve">enero </t>
  </si>
  <si>
    <t>Seguimiento al Mapa de Riesgos de corrupción - Tercer cuatrimestre de 2025</t>
  </si>
  <si>
    <t>N/A</t>
  </si>
  <si>
    <t>https://www.dadep.gov.co/sites/default/files/control/2026-01/seguimiento-riesgos-de-corrupcion-tercer-cuatrimestre-2025.xlsx</t>
  </si>
  <si>
    <t>Informe de seguimiento al programa de transparencia y ética pública PTEP -Tercer cuatrimestre de 2025</t>
  </si>
  <si>
    <r>
      <rPr>
        <sz val="8"/>
        <color theme="1"/>
        <rFont val="Calibri"/>
        <charset val="134"/>
        <scheme val="minor"/>
      </rPr>
      <t xml:space="preserve">se  pueden consultar las recomendaciones en el siguiente link: </t>
    </r>
    <r>
      <rPr>
        <sz val="8"/>
        <color rgb="FF0070C0"/>
        <rFont val="Calibri"/>
        <charset val="134"/>
        <scheme val="minor"/>
      </rPr>
      <t>https://www.dadep.gov.co/sites/default/files/control/2026-01/programa-de-transp-y-etica-publica.pdf</t>
    </r>
  </si>
  <si>
    <r>
      <rPr>
        <sz val="8"/>
        <color theme="1"/>
        <rFont val="Calibri"/>
        <charset val="134"/>
        <scheme val="minor"/>
      </rPr>
      <t xml:space="preserve">se  pueden consultar las conclusiones en el siguiente link: </t>
    </r>
    <r>
      <rPr>
        <sz val="8"/>
        <color rgb="FF0070C0"/>
        <rFont val="Calibri"/>
        <charset val="134"/>
        <scheme val="minor"/>
      </rPr>
      <t>https://www.dadep.gov.co/sites/default/files/control/2026-01/programa-de-transp-y-etica-publica.pdf</t>
    </r>
  </si>
  <si>
    <t>Enero-13-2026</t>
  </si>
  <si>
    <t xml:space="preserve">Enero </t>
  </si>
  <si>
    <t>Informe seguimiento instrumentos técnicos y administrativos</t>
  </si>
  <si>
    <t>informe de seguimiento semestral a los instrumentos técnicos y adminsitrativos que hacen parte del sistema de control interno</t>
  </si>
  <si>
    <t>Durante el segundo semestre de 2025, se evidenció una adecuada implementación de los instrumentos técnicos y administrativos que integran el Sistema de Control Interno. Esto incluye el cumplimiento de los roles asignados a la Oficina de Control Interno, el Estatuto de Auditoría Interna, el Código de Ética, la ejecución del Plan Anual de Auditoría (PAA) y la valoración, desde la tercera línea de defensa, de la política de administración del riesgo. En este mismo período, la Oficina de Control Interno, en cumplimiento de los cinco (5) roles establecidos por la ley y conforme a lo dispuesto en el Plan Anual de Auditoría, alcanzó un nivel significativo de ejecución de las actividades programadas. Entre los principales productos generados se destacan: informes de ley, atención a requerimientos, seguimientos, monitoreos, acciones de fomento a la cultura del control, asesoría y acompañamiento institucional, seguimiento a planes de mejoramiento y atención a los entes de control.</t>
  </si>
  <si>
    <t>OCI</t>
  </si>
  <si>
    <t>Informe de austeridad en el gasto</t>
  </si>
  <si>
    <t>diC- 31-2025</t>
  </si>
  <si>
    <t>Informe de seguimiento de austeridad en el gasto</t>
  </si>
  <si>
    <t>•	Enviar con oportunidad y calidad el informe semestral de seguimiento a las metas de austeridad al consejo de Bogotá por medio de la entidad cabeza de sector.
•	Presentar con oportunidad el Plan de Austeridad en el Gasto del DADEP para la vigencia 2026.
•	Dar cumplimiento estricto a las actividades establecidas en el Plan de Austeridad en el gasto, con el fin de dar cumplimiento a las medidas contempladas en el Decreto 062 de 2024, a lo estipulado en la Circular externa SDH – 0000002 y el acuerdo distrital No 719 de 2018.
•	Asegurar el seguimiento estricto a los indicadores propuestos.
•	Solicitar a Hacienda con oportunidad la información concerniente a consumos de agua y luz del piso 15 con el fin de mantener una trazabilidad adecuada a estos gastos.
•	Mantener las campañas de sensibilización sobre el uso racional de servicios públicos.
•	Definir cuáles serán las acciones para tomar frente al vehículo con placas OLN294.
•	Realizar la debida diligencia en el proceso de subasta pública del vehículo de placa OJX817.
•	Realizar el seguimiento a los diferentes contratos suscritos y asegurar su cumplimiento.
•	Establecer en el numeral “4. Actividades del plan” del plan de austeridad en el gasto, el responsable, y el producto (informe en Excel o Word a la Subdirección con el resultado de esos seguimientos propuestos), lo anterior con el fin de poder establecer su cumplimiento.
•	Indicar las metas que se pretende cumplir con la medición de cada indicador propuesto, ya que, en el plan de austeridad, solo se establece la fórmula, lo anterior en coherencia con la Circular Externa SHD-000002, que establece unos porcentajes de ahorro frente a la apropiación inicial.
r.	Formular como “otras acciones”, aquellas actividades del “hacer” diferentes a las ya propuestas para reducir el gasto en los rubros señalados por las autoridades competentes, ya que las propuestas como “Otras acciones que aportan a la austeridad del gasto en el DADEP ” se leen más como controles o políticas de operación encaminadas a disminuir el gasto en esos rubros, por ejemplo “Las vacaciones no deben ser acumuladas, ni interrumpidas, solo por necesidades del servicio; la indemnización de vacaciones se pagará únicamente por retiro del funcionario”, la anterior  no es una actividad o acción, es una directriz o política.  .</t>
  </si>
  <si>
    <t>•	No se presentaron gastos por conceptos de fotocopiado e impresión, mantenimiento vehicular, publicidad y suscripciones, dando cumplimiento a lo establecido en al plan de austeridad en el gasto, cuyo objetivo es reducir el gasto.
•	Para el rubro de horas extras, se observó un aumento del 93.3% para el cuarto trimestre de 2025, en comparación con el mismo periodo de 2024, que equivale a $9.077.166 por horas extras diurnas, nocturnas y festivas, sin embargo, es importante aclarar que este aumento obedece a que la cuantía de  ($8.965.493) corresponde a un pago de horas extras de las vigencias 2022 y 2023, en cumplimiento de la resolución interna 486 de diciembre de 2025, que busca prevenir alguna posible situación que genere responsabilidades jurídicas con efectos patrimoniales y/o demandas al interior del DADEP, por lo que fue necesario afectar el rubro de horas extras del presupuesto de 2025.
•	Se generó pago por compensaciones de vacaciones por un valor de $ 1.273.542, lo anterior, ya que se reconoció este pago por liquidación de un funcionario de planta nivel técnico.
•	Se pagó un valor total de $104.970 por telefonía celular; comparando el mismo trimestre de 2024, se evidencia una reducción del 1,81%.  
•	El consumo de telefonía fija se mantiene estable, con un valor pagado de $24.522.020 con un promedio mensual de $8.174.000; comparando el mismo trimestre de 2024, se evidencia una reducción del 1,8%. 
•	El consumo del servicio de internet fue de $26.573.999 con un promedio mensual de $8.858.118; comparando el mismo trimestre de 2024, se evidencia una reducción del 11%.
•	Se suscribió contrato 131-495-2025 para proceder con la subasta del vehículo OJX817.
•	Se pagó un valor total de $1.092.697 por consumo de combustible; comparando el mismo trimestre de 2024, se evidencia un aumento de 428 galones. Durante este periodo la entidad realizó pagos por concepto de combustible destinado a la operación de máquinas.
•	Se suscribió orden de compra No. 153517 para contratar el servicio de Suministro de combustible para los vehículos y maquinaria del DADEP, hasta el 19/8/2026.
•	El consumo de papelería fue de 65 resmas de papel; comparando el mismo trimestre de 2024, se evidencia una reducción del 44%.  La dependencia con mayor consumo fue la OJ con 25 resmas.
•	Se hizo una utilización de recursos de caja menor por un valor de $843.038; comparando el mismo trimestre de 2024, se evidencia un incremento de $511.032.
•	Se suscribió contrato 465 del 24/9/2025 para adquisición de insumos de ferretería, materiales y herramientas necesarias, para actividades posteriores de mantenimiento correctivo/ preventivo en la entidad.
•	El consumo de agua reflejó una disminución del 11% frente al mismo periodo de 2024, aproximadamente 23M3. 
•	El consumo de energía eléctrica reflejó una disminución de 2.989 kWh al mismo periodo de 2024.
•	 Se evidencio el cumplimiento de las actividades adicionales propuestas por la SGC para promover la austeridad en el gasto.
•	Los indicadores propuestos fueron consistentes en datos y reflejan mejoras en la austeridad del gasto de la entidad.
•	Al realizar la revisión sobre la medición de los indicadores propuestos en el plan se pudo observar que en los rubros de compensación por bienestar, bono navideño, Telefonía Móvil Telefonía fija, Combustible, Vehículos oficiales y servicios públicos hubo reducción del gasto, sin embargo, en los rubros de horas extras, capacitación, Cajas menores, Mantenimiento bienes hubo aumento por encima del IPC, vale la pena aclarar que los indicadores no tenían objetivos y metas definida que permitan establecer si se cumplió o no el objetivo y meta trazado para cada indicador.</t>
  </si>
  <si>
    <t>Gestión de Talento Humano
Gestión de recursos</t>
  </si>
  <si>
    <t>SGC</t>
  </si>
  <si>
    <t>Informe de gestión por dependencias</t>
  </si>
  <si>
    <t>hhttps://www.dadep.gov.co/sites/default/files/control/2026-01/evaluacion-por-dependencias-vig-2025.pdf</t>
  </si>
  <si>
    <t>https://www.dadep.gov.co/sites/default/files/control/2026-01/evaluacion-por-dependencias-vig-2025.pdf</t>
  </si>
  <si>
    <t>Evaluacion sistema de control interno</t>
  </si>
  <si>
    <t>dic- 31- 2025</t>
  </si>
  <si>
    <t>Informe evaluación sistema control interno contable</t>
  </si>
  <si>
    <t>Continuar ejecutando las actividades de verificación y conciliación, con el fin de seguir garantizando la adecuada identificación y medición de los hechos económicos. Mantener las actividades de actualización permanente sobre las políticas y procedimientos
de operación, con el fin de continuar facilitando la ejecución del proceso contable, el flujo de
información hacia el proceso y la incorporación de la totalidad de los hechos económicos
realizados por la entidad en sus estados Financieros.
Continuar con el fortalecimiento de la estructura documental contable, la cual soporta el
requisito de verificabilidad y contribuye de manera integral a la aplicación de los diferentes
tipos de controles, esto con el fin de seguir asegurando la trazabilidad para el reconocimiento
de los hechos económicos.
Incluir en el plan institucional de capacitación de cada vigencia, el desarrollo de competencias
y actualización permanente del personal involucrado en el proceso contable.
Garantizar la selección de controles efectivos para la mitigación de los riesgos de índole
contable y tributario identificados por el área, así mismo, realizar periódicamente un análisis
periódico del contexto estratégico del proceso, los informes de la Contraloría de Bogotá, para
identificar nuevos riesgos potenciales, dejando la respectiva evidencia.
Fortalecer la socialización de los documentos del proceso contable con los colaboradores
anualmente, con el fin de fortalecer la apropiación de conocimiento, de las actualizaciones,
modificaciones y mejoras que se hagan internamente.
Fortalecer el informe sobre toma física de inventarios donde se incluya el detalle del estado
de los bienes objeto de revisión.</t>
  </si>
  <si>
    <t xml:space="preserve">La Oficina de Control Interno considera que el Sistema de Control Interno Contable de la entidad (DADEP) ha dado cumplimiento durante la vigencia 2025 con los lineamientos establecidos por la Contaduría General de la Nación y la Dirección Distrital de Contabilidad de la Secretaria de Hacienda Distrital. Se evidenció oportunidad en el reporte de información a entes externos y en la publicación de la información financiera en la página web de la entidad. El DADEP tiene definidas las Políticas Contables bajo las Normas Internacionales de Contabilidad para el Sector Público (NIC-SP), debidamente aprobadas. En estas se incluyen los impactos de su aplicación en los Estados Financieros, de acuerdo con la materialidad o la importancia relativa de cada rubro. Así mismo, el proceso cuenta con manuales y procedimientos, los cuales se encuentran en el Visor de documentos de la intranet. Estos contemplan las políticas y prácticas vigentes, los cuales son complementados con indicadores de gestión asociados a los procesos que miden la oportunidad. Las políticas establecidas son aplicadas de conformidad con el marco normativo para entidades de Gobierno en la ejecución del proceso contable. Los procedimientos establecidos por el proceso presentan la secuencia de las actividades requeridas para la generación y presentación de los estados financieros. En el DADEP se tienen identificados los procesos que generan transacciones, hechos y operaciones económicas, los cuales se constituyen en proveedores de información del ciclo contable. A través de procesos periódicos de revisión y conciliación, se evalúan cada uno de los saldos presentados en los Estados Financieros de la entidad, con el fin de validar su consistencia con la información registrada en los libros de contabilidad. Los valores para el cálculo de depreciaciones, amortizaciones y deterioro son determinados de conformidad con los lineamientos establecidos en las políticas contables de la entidad. La entidad cumple con la elaboración oportuna de los estados financieros, informes y reportes contables con destino la Secretaria Distrital de Hacienda, Veeduría y entes de control. desde la entrada en vigencia de la Resolución interna 275 de 23 de julio de 2024"por la cual se consolidan los criterios de valoración, entendida como medición fiable y se adopta el plan de trabajo para el saneamiento y depuración de los predios del inventario general del espacio público y bienes fiscales del sector central incluidos en las revelaciones de los estados financieros y se dictan otras disposiciones a 22 de enero de 2026, se obtuvieron avances significativos en la gestión de depuración de las revelaciones, logrando valorar contablemente 1118 predios por valor general de $4.504.206.821.461 (billones).
 6.2. DEBILIDADES.
El proceso adjunta las actas de inducción y reinducción donde explican el funcionamiento del visor de documentos, sin embargo, en la vigencia 2025, no se observa evidencias de socialización a los colaboradores del proceso, de las políticas, procedimientos, guías,
instructivos, Manuales del proceso, de acuerdo con las preguntas de la evaluación al sistema de control interno. Si bien la Dirección Distrital de contabilidad, realiza capacitaciones dirigidas a los colaboradores de los procesos contables de las entidades, se observó que dentro del PIC institucional en el eje temático 6, se establece una línea de aprendizaje denominada "Actualización temaspresupuestales y financieros ", sin embargo, no se reportan capacitaciones específicas para el grupo contable, adicionalmente la contadora no reporta capacitación interna en cumplimiento del plan. En el informe final de toma física de inventarios, no se observó que se detalle el estado de los bienes de la entidad, si hubo diferencias en cuanto a cantidades (faltantes), ubicación, responsables, con el fin de tomar decisiones oportunas sobre mantenimientos, innovación o bajas a que haya lugar.Incumplimiento en la entrega de información contable de los bienes inmuebles por entes
distritales de acuerdo con la circular conjunta 01 de 2019.En el Sistema de Información que controla y administra el patrimonio inmobiliario del Distrito   Capital SIDEP aun se encuentran en desarrollo funcionales que han impedido que opere en su totalidad el módulo financiero.
De otro lado, se requiere mejorar el proceso de bienes entregados en administración toda vez  que, existen incumplimiento en los plazos establecidos para entregar las bases de datos por parte del área responsable. Así mismo, se presentan retrasos en la entrega de los insumos
contables, por parte de algunas entidades que conforman la entidad contable pública Bogotá  D.C. </t>
  </si>
  <si>
    <t>Evaluación y control</t>
  </si>
  <si>
    <t>CB 402s-Plan de Mejoramiento Seguimiento Entidad</t>
  </si>
  <si>
    <t xml:space="preserve">febrero </t>
  </si>
  <si>
    <t>no genera recomendaciones pero se puede consultar el documento en el siguiente link</t>
  </si>
  <si>
    <t xml:space="preserve">No genera conclusiones pero se puede consultar el documento en el siguiente link                                    </t>
  </si>
  <si>
    <t>Informe de gestión de la oficina de control interno</t>
  </si>
  <si>
    <t>informe de gestión de la oficina de control interno CBN 1038</t>
  </si>
  <si>
    <t>Para la vigencia 2025, la Oficina de Control Interno evidencia una implementación adecuada de los instrumentos técnicos y administrativos que conforman el Sistema de Control Interno, así como el cumplimiento de los cinco (5) roles asignados por ley, en concordancia con el Estatuto de Auditoría Interna y el Código de Ética que rigen el ejercicio auditor en la entidad. En el marco del Plan Anual de Auditoría (PAA) 2025, formulado bajo un enfoque basado en riesgos, la Oficina desarrolla sus actividades partiendo de la planeación estratégica institucional, el análisis de los riesgos relevantes, la ejecución de auditorías internas, la comunicación objetiva y oportuna de resultados, y el seguimiento a las acciones de mejora derivadas de los ejercicios de aseguramiento y evaluación independiente, propios de la Tercera Línea de Defensa. Como resultado de su gestión, la Oficina de Control Interno genera productos orientados al fortalecimiento del control y al cumplimiento de los objetivos institucionales, entre los cuales se destacan: Informes de Ley, seguimientos y monitoreos a procesos y riesgos, asesoría y acompañamiento a dependencias, actividades de fomento de la cultura del control, seguimiento a planes de mejoramiento institucionales y atención a requerimientos de entes externos de control. La Oficina mantiene la articulación permanente con el Comité Institucional de Coordinación de Control Interno (CICCI), garantizando la presentación de los instrumentos de planeación, la socialización de resultados de seguimiento y auditoría, y la formulación de recomendaciones orientadas a la mejora continua del Sistema de Control Interno y a la gestión integral del riesgo en la entidad, conforme a los estándares normativos aplicables al sector público. En cuanto a la gestión de riesgos, la Oficina de Control Interno emitió recomendaciones orientadas a la mitigación de riesgos de gestión y corrupción, a través de informes de seguimiento y evaluación en materia de riesgos, transparencia, contratación, gestión judicial, atención al ciudadano, sostenibilidad contable, participación ciudadana, tecnologías de la información y cumplimiento normativo, contribuyendo al fortalecimiento del control interno y la mejora continua de la entidad. Respecto al Sistema de Control Interno, la entidad presentó un nivel de cumplimiento general alto, especialmente en los componentes de Información y Comunicación, Actividades de Control y Monitoreo; no obstante, persisten debilidades estructurales en la calidad de la formulación de actividades, la gestión de evidencias, la implementación de recomendaciones y el manejo integral de riesgos, en particular en seguridad y privacidad de la información. En consecuencia, si bien se evidencian avances relevantes, se requiere fortalecer la efectividad operativa del SCI para consolidarlo como un instrumento real de prevención, control y mejora continua, más allá del cumplimiento formal. Finalmente, el Sistema de Control Interno Contable del DADEP presentó un desempeño favorable, evidenciando cumplimiento del marco normativo vigente, oportunidad en la elaboración y reporte Código: 127-FOREC-11 Versión 1 de la información financiera, adecuada aplicación de políticas contables bajo NIC-SP y avances significativos en la depuración y valoración de bienes, destacándose la incorporación contable de 1.118 predios por un valor aproximado de $4,5 billones. No obstante, persisten debilidades en la socialización de políticas y procedimientos, la capacitación del personal, la calidad de los informes de inventarios, la oportunidad en la entrega de información por entidades distritales y la operatividad del SIDEP. En este contexto, se recomienda fortalecer los procesos de verificación y conciliación, la gestión documental, la formación del talento humano, los controles sobre riesgos contables y tributarios, la socialización institucional y la calidad de los informes de inventarios, con el fin de consolidar la confiabilidad, oportunidad y transparencia de la información financiera.</t>
  </si>
  <si>
    <t xml:space="preserve">En cuanto a la Evaluación de Riesgos, si bien existe un marco institucional formalizado con política y seguimiento cuatrimestral, se identifican debilidades en el monitoreo y evaluación por parte de la Alta Dirección, especialmente en riesgos de Seguridad y Privacidad de la Información. La disminución en el desempeño entre semestres (de 79 % a 78 %) refleja falencias en la identificación, evaluación y gestión de riesgos, lo que exige un fortalecimiento en la toma de decisiones informadas
y en el tratamiento de riesgos materializados. </t>
  </si>
  <si>
    <t>febrero 24 2026</t>
  </si>
  <si>
    <t xml:space="preserve">OCI </t>
  </si>
  <si>
    <t>Informe evaluación independiente del estado del sistema de control interno-CBN(1022)</t>
  </si>
  <si>
    <t>febrero</t>
  </si>
  <si>
    <t>Una vez verificado el estado de avance de la implementación del Sistema de Control Interno en el DADEP, a partir de cada uno de los cinco (5) componentes de su estructura definida en la séptima dimensión del MIPG, (Ambiente de Control, Evaluación del Riesgo, Actividades de Control, Información y Comunicación, y Actividades de Monitoreo), se observa que dicho sistema es efectivo en un 89,7% (segundo semestre), teniendo en cuenta:</t>
  </si>
  <si>
    <t>FEBRERO 24-2026</t>
  </si>
  <si>
    <t xml:space="preserve">FEBRERO </t>
  </si>
  <si>
    <t>Informe final de Auditoría al Cumplimiento de la Directiva Distrital 008 de 2021 (Cumplimiento del Manual Específico de Funciones y Competencias Laborales)</t>
  </si>
  <si>
    <t>Establecer acciones orientadas a garantizar la entrega oportuna y completa de la documentación soporte, así como establecer procedimientos de verificación que permitan asegurar la consistencia y calidad de la información reportada. • Estructurar e implementar metodologías participativas que incluyan jornadas de sensibilización y capacitación, establezcan mecanismos de evaluación de la comprensión y dejen evidencia formal de la asistencia y apropiación de los contenidos, con el fin de garantizar la apropiación efectiva del Manual Específico de Funciones y Competencias Laborales, fortalecer la eficacia de este instrumento y contribuir al mejoramiento continuo del Sistema de Control Interno. • Fortalecer la formalización de la entrega y socialización del Manual de Funciones, asegurando la unificación de criterios institucionales y la implementación de mecanismos de control que garanticen evidencia verificable del recibido por los funcionarios • Fortalecer los puntos de control existentes y, de ser necesario, implementar mecanismos adicionales de verificación que permitan asegurar la publicación oportuna y completa de los actos administrativos, con el fin de prevenir la recurrencia de esta situación. • Documentar, formalizar y estandarizar el procedimiento para su entrega o comunicación cuando se presenten encargos, definiendo expresamente el medio de notificación, la oportunidad en que debe realizarse y la evidencia documental que debe conservarse para acreditar el conocimiento efectivo por parte del servidor público.</t>
  </si>
  <si>
    <t>El Manual Específico de Funciones y Competencias Laborales del DADEP cumple con el propósito de reflejar el desglose funcional en los niveles entidad-dependencia– servidor, precisando las competencias, atribuciones y responsabilidades asignadas en coherencia con su objeto misional. • La asignación de funciones de los funcionarios que se logró verificar, se encuentra alineada con el propósito del empleo, sus funciones, nivel jerárquico y requisitos establecidos, en concordancia con la normativa aplicable. • La Entidad cumple con el principio de publicidad del Manual Específico de Funciones y Competencias Laborales, al encontrarse en el enlace de Transparencia de su página web institucional, en la sección “Políticas, lineamientos y manuales / Manuales”, lo cual garantiza su accesibilidad y disponibilidad para los servidores públicos, la ciudadanía y demás partes interesadas. • Las jornadas de inducción en la entidad han sido fundamentales para fortalecer el conocimiento institucional y mejorar la integración del personal. Por su parte, las jornadas de reinducción han permitido reforzar competencias, actualizar conocimientos y alinear al personal con los cambios recientes en la gestión institucional. No obstante, se evidencia la necesidad de implementar nuevas actividades que promuevan una mayor apropiación del Manual de Funciones por parte de los servidores de la entidad. • El Plan Institucional de Capacitación (PIC) contempla jornadas de sensibilización en el eje temático 5: Probidad, ética y e identidad de lo público, que promueven el conocimiento apropiación, y cumplimiento del Manual Específico de Funciones y Competencias Laborales. • Debido a la falta de información suficiente, completa y verificable sobre la modificación de funciones frente a situaciones administrativas de encargo, no fue posible determinar si las asignaciones de funciones se ajustaron correctamente al nivel jerárquico o empleo vigente de los servidores. • Persisten situaciones observadas en informes anteriores de la Oficina de Control Interno, lo que evidencia debilidades en la implementación efectiva de las acciones correctivas. Código: 127-FOREC-11 Versión 1 • Se evidenció nuevamente la situación identificada en la auditoría de Planta de Personal, registrada en el memorando No. 20251100029533 del 31-07-2025, relacionada con la deficiencia en la publicación de los actos administrativos de nombramiento, lo que afecta el cumplimiento del principio de publicidad y transparencia.</t>
  </si>
  <si>
    <t>febrero 27-2026</t>
  </si>
  <si>
    <t xml:space="preserve">SGC Y OCI </t>
  </si>
  <si>
    <t>plan de mejoramiento seguimiento a la entidad</t>
  </si>
  <si>
    <t>No se establecen conclusiones generales. El informe se puede consultar en el enlace:   https://www.dadep.gov.co/sites/default/files/control/2026-02/7100000012720251231.xlsx</t>
  </si>
  <si>
    <t xml:space="preserve">informe pormenorizado </t>
  </si>
  <si>
    <t>Informe del sistema de control interno parametrizado</t>
  </si>
  <si>
    <t>diciembre 31 de 2025</t>
  </si>
  <si>
    <t>Soporte Evaluación Independiente Del Sistema de Control Interno</t>
  </si>
  <si>
    <t>Fortalecer la cultura de autoevaluación por parte de la Oficina Asesora de Planeación involucrando a la primera línea de defensa y su articulación con los planes de mejoramiento.  Mejorar la oportunidad en la validación y publicación de los informes derivados del Sistema PQRD.  Revisar si es necesario actualizar la Política de Administración del Riesgo.  Verificar si es necesario modificar la metodología para la elaboración de matrices de riesgo.  Mantener y optimizar el uso del aplicativo ECM como herramienta de seguimiento y control.  Reforzar la articulación entre dependencias responsables del cumplimiento de planes de mejora, mediante reuniones de seguimiento conjuntas.</t>
  </si>
  <si>
    <t>Para el segundo semestre de 2025, se evidenció que la entidad modifico su calificación pasando de un 98% a un 96% de cumplimiento en su componente de Actividades de Monitoreo. En general, se evidenció un funcionamiento adecuado de los mecanismos de seguimiento y evaluación, así como una participación de la Alta Dirección y de las instancias de control en el análisis de resultados y la toma de decisiones. En este periodo, el Comité Institucional de Coordinación de Control Interno aprobó y realizó seguimiento al Plan Anual de Auditoría 2025 (versión 3), mientras que la Oficina de Control Interno desarrolló evaluaciones independientes con enfoque basado en riesgos y presentó oportunamente sus resultados. A su vez, la segunda línea de defensa adelantó actividades de monitoreo continuo sobre indicadores, planes y riesgos, apoyándose en el uso del aplicativo ECM para el seguimiento de acciones de mejora y la trazabilidad de las evidencias. Se destaca el cumplimiento del Plan Anual de Auditoría por parte de la Oficina de Control interno y el seguimiento sistemático a los planes de mejoramiento.</t>
  </si>
  <si>
    <t xml:space="preserve">Febrero </t>
  </si>
  <si>
    <t>Informe derechos de autor en software</t>
  </si>
  <si>
    <t xml:space="preserve">marzo </t>
  </si>
  <si>
    <r>
      <rPr>
        <sz val="8"/>
        <color theme="1"/>
        <rFont val="Calibri"/>
        <charset val="134"/>
        <scheme val="minor"/>
      </rPr>
      <t xml:space="preserve">no genera recomendaciones pero se puede ver el documento en el siguiente link: </t>
    </r>
    <r>
      <rPr>
        <sz val="8"/>
        <color rgb="FF0070C0"/>
        <rFont val="Calibri"/>
        <charset val="134"/>
        <scheme val="minor"/>
      </rPr>
      <t>https://www.dadep.gov.co/sites/default/files/control/2026-03/informepublicadodndavigencia2025.pdf</t>
    </r>
  </si>
  <si>
    <r>
      <rPr>
        <sz val="8"/>
        <color theme="1"/>
        <rFont val="Calibri"/>
        <charset val="134"/>
        <scheme val="minor"/>
      </rPr>
      <t xml:space="preserve">No genera conclusiones pero se puede ver el documento  en el siguiente link: </t>
    </r>
    <r>
      <rPr>
        <sz val="8"/>
        <color rgb="FF0070C0"/>
        <rFont val="Calibri"/>
        <charset val="134"/>
        <scheme val="minor"/>
      </rPr>
      <t>https://www.dadep.gov.co/sites/default/files/control/2026-03/informepublicadodndavigencia2025.pdf</t>
    </r>
  </si>
  <si>
    <t>MARZO 20-2026</t>
  </si>
  <si>
    <t>OTIC</t>
  </si>
  <si>
    <t>Informe de verificación / Cumplimiento del artículo 93 la Ley 1952 de 2019 y el artículo 2.2.17.7 del Decreto 1083 de2015</t>
  </si>
  <si>
    <t>abril</t>
  </si>
  <si>
    <r>
      <rPr>
        <sz val="8"/>
        <color theme="1"/>
        <rFont val="Calibri"/>
        <charset val="134"/>
        <scheme val="minor"/>
      </rPr>
      <t xml:space="preserve">no genera recomendaciones pero se puede consultar el informe en el siguiente link </t>
    </r>
    <r>
      <rPr>
        <sz val="8"/>
        <color rgb="FF0070C0"/>
        <rFont val="Calibri"/>
        <charset val="134"/>
        <scheme val="minor"/>
      </rPr>
      <t>https://www.dadep.gov.co/sites/default/files/control/2026-04/informecircular092025pgn-1.pdf</t>
    </r>
  </si>
  <si>
    <t>Con base en la verificación realizada, se concluye que la Entidad cuenta con una estructura organizacional, funcional y procedimental alineada con lo dispuesto en el artículo 93 de la Ley 1952 de 2019, evidenciándose la creación formal de la Oficina de Control Disciplinario Interno, su ubicación en el nivel directivo y la definición de competencias para las etapas Código: 127-FOREC-11 Versión 1 de instrucción, juzgamiento y segunda instancia, en concordancia con los principios del debido proceso. Así mismo, se observa la existencia de instrumentos documentales que soportan la gestión del proceso disciplinario, así como la articulación con otras dependencias de la entidad, lo que contribuye al adecuado desarrollo de la función disciplinaria. Por otra parte, en relación con los aspectos asociados al registro y publicación de información en los sistemas SIDEAP y SIGEP señalados en el artículo 2.2.17.7 del Decreto 1083 de 2015, se evidenció que la Entidad adelantó acciones de mejora frente a hallazgos identificados en vigencias anteriores, logrando su cumplimiento efectivo. Adicionalmente, se programaron actividades de verificación para la vigencia 2026, lo que refleja la continuidad en el seguimiento y fortalecimiento de los controles. En términos generales, se concluye que la Entidad presenta un nivel de cumplimiento adecuado frente a la normatividad evaluada; no obstante, se recomienda mantener las acciones de seguimiento y control, con el fin de asegurar la sostenibilidad de los resultados y la mejora continua.</t>
  </si>
  <si>
    <t>Informe de Seguimiento al Plan de Participación Ciudadana</t>
  </si>
  <si>
    <r>
      <rPr>
        <sz val="8"/>
        <color theme="1"/>
        <rFont val="Calibri"/>
        <charset val="134"/>
        <scheme val="minor"/>
      </rPr>
      <t xml:space="preserve">para consultar las recomendaciones puede consultar el informe en el siguiente link: </t>
    </r>
    <r>
      <rPr>
        <sz val="8"/>
        <color rgb="FF0070C0"/>
        <rFont val="Calibri"/>
        <charset val="134"/>
        <scheme val="minor"/>
      </rPr>
      <t>https://www.dadep.gov.co/sites/default/files/control/2026-04/informe-de-participacion-ciudadana-vigencia-2025.pdf</t>
    </r>
  </si>
  <si>
    <r>
      <rPr>
        <sz val="8"/>
        <color theme="1"/>
        <rFont val="Calibri"/>
        <charset val="134"/>
        <scheme val="minor"/>
      </rPr>
      <t xml:space="preserve">para consultar las recomendaciones puede consultar las conclusiones puede ver el documento  en el siguiente link: </t>
    </r>
    <r>
      <rPr>
        <sz val="8"/>
        <color rgb="FF0070C0"/>
        <rFont val="Calibri"/>
        <charset val="134"/>
        <scheme val="minor"/>
      </rPr>
      <t>https://www.dadep.gov.co/sites/default/files/control/2026-04/informe-de-participacion-ciudadana-vigencia-2025.pdf</t>
    </r>
  </si>
  <si>
    <t>Informe del seguimiento de austeridad en el gasto</t>
  </si>
  <si>
    <t>Realizar seguimiento oportuno a la situación técnica, operativa y administrativa del vehículo de placas OLN294, con el fin de definir de manera definitiva las acciones a adoptar frente a su continuidad en operación o eventual baja.  Fortalecer el seguimiento al consumo de servicios públicos tanto en la Casa del espacio público como en el piso 15 de la sede del CAD donde hubo aumento de consumo de agua en el primer trimestre. Realizar el seguimiento a la entrega oficial del contador de agua del piso 15 por parte de la Secretaria de Hacienda..  Fortalecer los controles en el manejo de los recursos de caja menor, asegurando el cumplimiento de normativa interna aplicable.  Asegurar que las actividades de seguimiento programadas en la matriz de “ Otras acciones “ con periodicidad trimestral y semestral se ejecuten dentro de los tiempos definidos, dejando trazabilidad suficiente de su cumplimiento y de los soportes que lo acreditan.  Continuar con las campañas de sensibilización sobre uso racional de servicios públicos, política de cero papel y consumo sostenible, procurando que su ejecución se acompañe de evidencias consolidadas y resultados verificables. Código: 127-FOREC-11 Versión 1  Realizar seguimiento a los contratos suscritos, verificando su ejecución, pertinencia y oportunidad.  Mantener actualizados los indicadores establecidos en el plan de austeridad 2026.</t>
  </si>
  <si>
    <t xml:space="preserve">En el primer trimestre 2026:  Se efectuó pago por compensación de vacaciones por valor de $10.489.039 , correspondiente a la liquidación de tres exfuncionarios, en concordancia con la normativa aplicable.  El gasto por telefonía celular fue de $104.940, evidenciando una disminución del 57,5% frente al mismo periodo de 2025.  El servicio de telefonía fija registró pagos por $24.523.820, manteniendo un comportamiento estable frente al primer trimestre de 2025.  Se registró gasto por mantenimiento correctivo del vehículo de placas OLN294 por valor de $1.958.502, asociado a fallas mecánicas que mantienen el automotor fuera de operación.  Se evidenció la culminación del proceso de subasta del vehículo de placas OJX817, el cual fue adjudicado y entregado durante el trimestre, dando cumplimiento al mecanismo de disposición del activo.  El gasto por combustible fue de $48.962, correspondiente a 3 galones, presentando una disminución del 94,02% frente al mismo periodo de 2025; dicho consumo estuvo asociado exclusivamente al uso de maquinaria para actividades operativas, sin registro de consumo para vehículos.  El consumo de papelería fue de 55 resmas, evidenciando una reducción del 39,5% frente al primer trimestre de 2025.  Se registró uso de recursos de caja menor por $926.331, con un incremento del 50,05% frente al mismo periodo de 2025. El servicio de internet alcanzó un valor de $28.252.644, reflejando una
disminución del 6,21% frente al primer trimestre de 2025. Se registró gasto por $764.987 por concepto de mantenimiento preventivo y correctivo de equipos y herramientas de trabajo. El consumo de energía eléctrica fue de 34.676 kWh, evidenciando una reducción de 2.988 kWh frente al mismo periodo de 2025. El consumo de agua fue de 192 m³, presentando un incremento del 13,61% frente al primer trimestre de 2025, principalmente por el aumento registrado en el piso 15 del edificio CAD. No se registraron gastos por concepto de horas extras, viáticos y gastos de viaje, fotocopiado, multicopiado e impresión, suscripciones ni publicidad, evidenciándose control del gasto en dichos rubros durante el periodo evaluado. Se evidenció cumplimiento general de las actividades complementarias orientadas a la austeridad del gasto; no obstante, en algunas acciones con periodicidad trimestral o semestral se identificaron oportunidades de mejora en la oportunidad del seguimiento y en la trazabilidad de los soportes. </t>
  </si>
  <si>
    <t>Seguimiento proceso de atención a la ciudadanía y evaluación de la gestión de peticiones, quejas, reclamos, sugerencias y denuncias. II semestre 2025</t>
  </si>
  <si>
    <t>Establecer mecanismos para fortalecer el proceso de Atención a la Ciudadanía para el trámite de las PQRSD mediante estrategias de capacitación, seguimiento y evaluación continua, que permitan garantizar la oportunidad, calidad y legalidad de las respuestas emitidas, así como establecer lineamientos claros y controles periódicos para la correcta clasificación por tipología de las peticiones, asegurando su alineación con la normativa vigente.  Implementar acciones encaminadas a la depuración, unificación y estandarización de las fuentes de información relacionadas con las PQRSD, garantizando la coherencia entre los reportes internos y los remitidos a entes de control. Para ello, se sugiere definir responsables, puntos de control y validaciones automáticas que aseguren la integridad, trazabilidad y confiabilidad de los datos.  Diseñar e implementar metodologías agiles y acorde con los requerimientos de los grupos de valor de tal manera que asegure la aplicación sistemática de encuestas de satisfacción a los ciudadanos, procurando una muestra representativa que permita medir la percepción del servicio para identificar los aspectos a mejorar y generar datos para la toma de decisiones. Se recuerda que la evaluación del servicio impacta en la relación Estado-Ciudadanía acode con lo dispuesto en el MIPG y que finalmente es objeto de evaluación del Índice de Desempeño a través del FURAG.  Continuar con el funcionamiento de la mesa técnica de apoyo al Relacionamiento con la Ciudadanía, en el marco del Comité Institucional de Gestión y Desempeño y establecer una ruta estratégica que garantice la apropiación y aplicación transversal del Modelo en todos los procesos de la Entidad. Actualizar la identificación, análisis y valoración de los riesgos asociados al
proceso de atención a la ciudadanía, incorporando controles efectivos y mecanismos de monitoreo que permitan mitigar los riesgos relacionados con la calidad de la información, oportunidad en las respuestas y cumplimiento normativo.  Evaluar la pertinencia de ajustar la estructura organizacional con la revisión de la planta de personal existente, a fin de contar con talento humano del nivel
profesional suficiente e idóneo para liderar, coordinar y ejecutar las actividades asociadas a la Política de Servicio al Ciudadano y al Modelo de Relacionamiento, así como las actividades propias del proceso.</t>
  </si>
  <si>
    <t xml:space="preserve">Producto del presente seguimiento se evidencia como fortaleza, la disposición de la documentación formal como procedimientos, guías, formatos, planes y protocolos que describen la gestión de las peticiones ciudadanas y la socialización de resultados, debidamente publicados en la página web (para consulta ciudadana y de grupos de valor) y en el visor de documentos de la intranet para consulta interna.  Un aspecto destacado es la implementación de herramientas como Dashboard, para la publicación de estadísticas e informes. Esta práctica facilita la visualización en tiempo real de los datos, fortaleciendo así los principios de transparencia y rendición de cuentas institucional. Se concluye que la entidad ha mostrado avances significativos en la coherencia de las respuestas a las PQRSD. De acuerdo con la muestra analizada, compuesta por ciento cuatro (104) peticiones, en las cuales se evidencia que el 80,77% presentan un nivel adecuado de calidad y consistencia entre lo solicitado y la respuesta entregada, incluyendo los anexos correspondientes. Esto refleja una prestación de servicios más efectiva y alineada con las necesidades de los grupos de valor.  En relación con las gestiones adelantadas por el Defensor del Ciudadano, seevidencia que el periodo de seguimiento se viene cumpliendo con las funciones establecidas en el Decreto 640 de 2025. Se evidenciaroniinconsistencias entre la información reportada en los informes mensuales remitidos a la Veeduría Distrital y los registros consolidados en la matriz de seguimiento administrada por la SCG-AT, en relación con el total de PQRSD. Esta situación pone de manifiesto debilidades en la gestión, organización y depuración de la información institucional, toda vez que los registros no se encuentran estructurados de manera uniforme ni sistemática, lo que dificulta sutrazabilidad, análisis y la generación de reportes confiables y oportunos para la
toma de decisiones. Se concluye que la gestión de las PQRSD presenta debilidades en la correcta clasificación por tipología de las peticiones, en la integridad del registro de las solicitudes, en la aplicación del trámite conforme a los procedimientos establecidos y en la implementación de las encuestas de satisfacción. Estas deficiencias afectan la calidad y oportunidad del servicio a la ciudadanía, limitan la confiabilidad y transparencia de la información institucional, y restringen la generación de insumos adecuados para la toma de decisiones.  Se evidencian deficiencias en la medición objetiva de la satisfacción ciudadana, debido a la baja cobertura de encuestas y al enfoque restringido de los indicadores, lo cual limita la generación de información confiable para la mejora del servicio. En consecuencia, se hace necesario fortalecer los mecanismos de medición, la analítica de datos y los instrumentos de evaluación, garantizando representatividad y un enfoque integral orientado a la toma de decisiones.  En el marco de la implementación del Modelo de Relacionamiento con la Ciudadanía, cuya evaluación comprendió las fases previa y de planeación, se destaca que la Entidad cuenta con la formalización y operación de la mesa técnica de apoyo al relacionamiento con la ciudadanía. En este contexto, se identifica una
oportunidad de fortalecimiento orientada a la operativización transversal del Modelo en toda la Entidad, promoviendo su apropiación institucional, aplicación efectiva y articulación integral en los diferentes procesos. Otro aspecto relevante corresponde a la estructura organizacional requerida para la adecuada operación de la Política de Servicio al Ciudadano, la implementación del Modelo de Relacionamiento con la Ciudadanía y el funcionamiento del área de atención a la ciudadanía. Al respecto, se evidencia que la Entidad no cuenta con personal de planta del nivel profesional suficiente para planificar, coordinar y ejecutar las actividades exigidas por las disposiciones normativas y lineamientosvigentes, lo cual limita la capacidad institucional para su efectiva implementación y sostenibilidad.  En relación con los riesgos del proceso de Atención a la Ciudadanía, se
recomienda aplicar la metodología para la identificación de riesgos de corrupción y riesgos asociados al relacionamiento con la ciudadanía. Se evidencia que la entidad formuló un plan de mejoramiento en atención a las deficiencias identificadas por la Oficina de Control Interno. Asimismo, ha
presentado avances en virtud de las recomendaciones emitidas en el informe de seguimiento correspondiente al primer semestre de 2025. </t>
  </si>
  <si>
    <t>SI</t>
  </si>
  <si>
    <t>Hallazgo No. 1. Inconsistencias en la información reportada a la Veeduría Distrital Hallazgo No. 2. Incumplimiento al procedimiento de Atención a la Ciudadanía, código 127-PRCAC-01. Hallazgo No. 3. Debilidades en los mecanismos de evaluación y medición de la satisfacción ciudadana Hallazgo No.4. Deficiencias en la identificación y definición de la estructura organizacional para la articulación de la política de relacionamiento con la ciudadanía</t>
  </si>
  <si>
    <t>abril- 30 -2026</t>
  </si>
  <si>
    <t xml:space="preserve">sgc atención al cliente </t>
  </si>
  <si>
    <t>Matriz de seguimiento al programa de transparencia y ética pública -PTEP</t>
  </si>
  <si>
    <t>https://www.dadep.gov.co/sites/default/files/control/2026-05/seguimiento-1-er-cuatrimestre-ptep-2026-final.xlsx</t>
  </si>
  <si>
    <t>MAYO 14-2026</t>
  </si>
  <si>
    <t>informe de seguimiento al programa de transparencia y ética pública -PTEP</t>
  </si>
  <si>
    <t>1er cuatrim 2026</t>
  </si>
  <si>
    <t xml:space="preserve">mayo </t>
  </si>
  <si>
    <t xml:space="preserve"> Para las actividades que actualmente se encuentran en estado de “ejecución”, se recomienda continuar adelantando las acciones necesarias que permitan garantizar su cumplimiento total dentro de los plazos establecidos, así como fortalecer el seguimiento y la gestión de los soportes correspondientes durante el próximo cuatrimestre. Código: 127-FOREC-11 Versión 1 29  En relación con las actividades que se encuentran en estado “sin inicio de ejecución”, se recomienda dar inicio oportuno a las actividades programadas y fortalecer el seguimiento por parte de las dependencias responsables, con el fin de garantizar el cumplimiento de las metas establecidas dentro de los plazos definidos en el Programa de Transparencia y Ética Pública (PTEP) 2026.  Para las actividades que se encuentran en estado de “No programada para el período”, se recomienda dar estricto cumplimiento a las fechas establecidas en el Programa de Transparencia y Ética Pública (PTEP), a fin de garantizar su adecuada ejecución dentro de los plazos definidos y asegurar el cumplimiento oportuno de las metas previstas.  Fortalecer los mecanismos de control y revisión interna en las dependencias responsables, con el fin de garantizar que la información reportada y los soportes remitidos correspondan efectivamente a las metas y productos programados, sean entregados de manera oportuna y permitan evidenciar claramente el nivel de cumplimiento y avance de las actividades establecidas en el PTEP 2026.</t>
  </si>
  <si>
    <t>El Departamento Administrativo de la Defensoría del Espacio Público elaboró y publicó el Programa de Transparencia y Ética Pública (PTEP), el cual quedó en su versión 18 y fue divulgado en la página web institucional el 31 de enero de 2026, en cumplimiento de los lineamientos normativos y con el propósito de fortalecer las acciones orientadas a la transparencia, la integridad y la prevención de riesgos de corrupción en la entidad.  El Programa de Transparencia y Ética Pública (PTEP) cuenta con cuarenta y cuatro (44) actividades programadas para la vigencia 2026. En el seguimiento realizado por la Oficina de Control Interno, se evidenció que, con corte a la presente evaluación, el 11,4 % de las actividades se encuentran finalizadas, el 45,4 % están en ejecución, el 36,3 % no registran avance y el 6,8 % fueron programadas para iniciar en el segundo trimestre de la vigencia.  La Oficina de Control Interno evidenció debilidades en la oportunidad con la que la primera línea de defensa remite los soportes y/o evidencias relacionadas con el cumplimiento de las actividades programadas, situación que limita el adecuado ejercicio de verificación y seguimiento.  La Oficina de Control Interno evidenció debilidades por parte de la primera línea de defensa en la gestión y reporte de los avances de las actividades programadas en el Programa de Transparencia y Ética Pública (PTEP) 2026. Se identificó falta de validación previa sobre la pertinencia, suficiencia y relación directa de las evidencias aportadas frente a las actividades definidas en el programa, situación que dificulta el ejercicio de seguimiento y verificación por parte de esta Oficina.</t>
  </si>
  <si>
    <r>
      <rPr>
        <sz val="8"/>
        <color theme="1"/>
        <rFont val="Calibri"/>
        <charset val="134"/>
        <scheme val="minor"/>
      </rPr>
      <t>Se puede consultar el documentos en el siguiente link:</t>
    </r>
    <r>
      <rPr>
        <sz val="8"/>
        <color rgb="FF0070C0"/>
        <rFont val="Calibri"/>
        <charset val="134"/>
        <scheme val="minor"/>
      </rPr>
      <t xml:space="preserve"> https://www.dadep.gov.co/sites/default/files/control/2026-05/seguimiento-suit-1er-cuatrim-2026.pdf</t>
    </r>
  </si>
  <si>
    <t>MAYO 15-2026</t>
  </si>
  <si>
    <t>Seguimiento al Mapa de Riesgos de Corrupción - Primer cuatrimestre de 2026</t>
  </si>
  <si>
    <r>
      <rPr>
        <sz val="8"/>
        <color theme="1"/>
        <rFont val="Calibri"/>
        <charset val="134"/>
        <scheme val="minor"/>
      </rPr>
      <t xml:space="preserve">Se pueden consultar las recomendaciones en el siguiente link: </t>
    </r>
    <r>
      <rPr>
        <sz val="8"/>
        <color rgb="FF0070C0"/>
        <rFont val="Calibri"/>
        <charset val="134"/>
        <scheme val="minor"/>
      </rPr>
      <t>https://www.dadep.gov.co/sites/default/files/control/2026-05/informe-mrc-primer-cuatrimestre-2026.pdf</t>
    </r>
  </si>
  <si>
    <t xml:space="preserve"> Se pueden consultar https://www.dadep.gov.co/sites/default/files/control/2026-05/informe-mrc-primer-cuatrimestre-2026.pdf</t>
  </si>
  <si>
    <t>Informe de seguimiento al Mapa de Riesgos de Corrupción - Primer cuatrimestre de 2026</t>
  </si>
  <si>
    <t>30 de abril</t>
  </si>
  <si>
    <r>
      <rPr>
        <sz val="8"/>
        <color theme="1"/>
        <rFont val="Calibri"/>
        <charset val="134"/>
        <scheme val="minor"/>
      </rPr>
      <t xml:space="preserve">se pueden consultar las recomendaciones en el siguiente link: </t>
    </r>
    <r>
      <rPr>
        <sz val="8"/>
        <color rgb="FF0070C0"/>
        <rFont val="Calibri"/>
        <charset val="134"/>
        <scheme val="minor"/>
      </rPr>
      <t>https://www.dadep.gov.co/sites/default/files/control/2026-05/informe-mrc-primer-cuatrimestre-2026.pdf</t>
    </r>
  </si>
  <si>
    <r>
      <rPr>
        <sz val="8"/>
        <color theme="1"/>
        <rFont val="Calibri"/>
        <charset val="134"/>
        <scheme val="minor"/>
      </rPr>
      <t>se pueden consultar las conclusiones en el siguiente link:</t>
    </r>
    <r>
      <rPr>
        <sz val="8"/>
        <color rgb="FF0070C0"/>
        <rFont val="Calibri"/>
        <charset val="134"/>
        <scheme val="minor"/>
      </rPr>
      <t xml:space="preserve"> https://www.dadep.gov.co/sites/default/files/control/2026-05/informe-mrc-primer-cuatrimestre-2026.pdf</t>
    </r>
  </si>
  <si>
    <t>Informe de seguimiento cumplimiento metas PDD 2026</t>
  </si>
  <si>
    <r>
      <rPr>
        <sz val="8"/>
        <color theme="1"/>
        <rFont val="Calibri"/>
        <charset val="134"/>
        <scheme val="minor"/>
      </rPr>
      <t xml:space="preserve">Se pueden consultar las recomendaciones en el siguiente link: </t>
    </r>
    <r>
      <rPr>
        <sz val="8"/>
        <color rgb="FF0070C0"/>
        <rFont val="Calibri"/>
        <charset val="134"/>
        <scheme val="minor"/>
      </rPr>
      <t>https://www.dadep.gov.co/sites/default/files/control/2026-05/informe-seguimiento-cumplimiento-pdd.pdf</t>
    </r>
  </si>
  <si>
    <r>
      <rPr>
        <sz val="8"/>
        <color theme="1"/>
        <rFont val="Calibri"/>
        <charset val="134"/>
        <scheme val="minor"/>
      </rPr>
      <t xml:space="preserve">Se pueden consultar las conclusiones en el siguiente link: </t>
    </r>
    <r>
      <rPr>
        <sz val="8"/>
        <color rgb="FF0070C0"/>
        <rFont val="Calibri"/>
        <charset val="134"/>
        <scheme val="minor"/>
      </rPr>
      <t>https://www.dadep.gov.co/sites/default/files/control/2026-05/informe-seguimiento-cumplimiento-pdd.pdf</t>
    </r>
  </si>
  <si>
    <t>Informe de seguimiento a la Ley 1712 de 2014- Ley de Transparencia y del Derecho de Acceso a la Información Pública - Anexo Técnico 1y 2</t>
  </si>
  <si>
    <t>anual</t>
  </si>
  <si>
    <t>MAYO-28620265</t>
  </si>
  <si>
    <t>Se requiere complementar, actualizar y estructurar la información publicada, garantizando criterios de claridad, accesibilidad, trazabilidad, transparencia y participación efectiva de la ciudadanía y los grupos de valor. Fortalecer las ayudas sonoras, validaciones funcionales de los campos para el ingreso de información numérica o texto y los mecanismos de retroalimentación
de los formularios, incorporando controles que permitan prevenir errores de diligenciamiento y mejorar la interacción de los usuarios con el servicio digital. Fortalecer los controles previos a la publicación de contenidos digitales y adelantar los ajustes necesarios para asegurar que todos los documentos publicados en formatos PDF, Word o Excel, permiten copiar, buscar, seleccionar o resaltar texto. Fortalecer la  identificación expresa de la política de derechos de autor como enlace independiente o claramente visible, la presentación de un documento independiente de términos y condiciones de la sede electrónica y la inclusión de la información de la Casa del Espacio Público como sucursal del DADEP. Mantener una revisión periódica mensual de la información publicada, especialmente frente a la actualización de directorios, organigrama, datos específicos por dependencia, información contractual, escalas salariales, calendario de actividades, enlaces externos y datos de contacto de los entes de control, con el fin de garantizar información clara, completa y vigente. Fortalecer el contenido y alcance del “Menú Participa”, mediante la incorporación
de estrategias, mecanismos y canales orientados a promover la participación ciudadana efectiva, que permitan recibir ideas, propuestas y aportes de los grupos de valor; fomentar redes de cooperación y participación; así como visibilizar las iniciativas, desafíos institucionales y resultados derivados de los ejercicios de colaboración e innovación desarrollados por la Entidad. Lo anterior, con el propósito de dar cumplimiento a lo establecido en la Resolución 1519 de 2020, Anexo Técnico 2, y a los lineamientos para publicar información sobre participación ciudadana en la gestión pública – versión 1, garantizando la disponibilidad, actualización, accesibilidad y transparencia de la información relacionada con los mecanismos de participación ciudadana. Adelantar la revisión, actualización y publicación oportuna de los activos de información, preferiblemente durante el primer trimestre de cada vigencia, así como publicar los soportes de aprobación correspondientes y verificar que las tablas de Retención Documental reflejen las actualmente aplicadas en la gestión documental interna de la entidad.  Adelantar las acciones necesarias para garantizar la actualización, disponibilidad y correcto funcionamiento de los enlaces y contenidos publicados en el portal de la entidad, asegurando el cumplimiento de los principios de transparencia y acceso a la información pública.   Adoptar las acciones correctivas necesarias y atender las observaciones formuladas. De no evidenciarse avances o cumplimiento en el próximo</t>
  </si>
  <si>
    <t xml:space="preserve">La Oficina de Control Interno verificó la actualización de la información correspondiente a los doscientos treinta y seis (236) ítems que conforman los anexos técnicos 1 y 2 de la Matriz ITA; de los cuales, 13 (5,5%) no aplican para la entidad. Ahora bien, se identificó el cumplimiento del 83,0% (185) y el incumplimiento del 17,04% (38) de los lineamientos.  Se verificó el cumplimiento parcial del Anexo Técnico 1 de Accesibilidad Web, con avances en la incorporación de lenguaje de señas en títulos principales, textos alternativos y subtítulos en contenidos digitales. Se presentan oportunidades de mejora en los formularios web y en la accesibilidad de algunos documentos publicados.  Se verificó el cumplimiento general del Anexo Técnico 2, al contar con elementos de identidad visual, articulación con GOV.CO, canales de atención, información de contacto y accesos visibles a los menús institucionales. Se identificó como aspecto por fortalecer la visibilidad de la política de derechos de autor y/o autorización de uso de contenidos.Se verificó el cumplimiento parcial del componente Información de la entidad, al evidenciar la publicación de información institucional relevante como misión, visión, funciones, estructura orgánica, directorios, canales de atención, PQRS, entes de control, hojas de vida y ofertas laborales, pero con una falencia en el calendario de actividades, siendo necesario diferenciarlo del calendario de actividades de participación y fortalecer su actualización y consulta en la página web institucional. Durante la verificación del menú “Planeación” se identificaron incumplimientos relacionados con la publicación y disponibilidad de información requerida. Por una parte, no se evidenció la publicación del seguimiento trimestral al “Plan de
tratamiento de riesgos de seguridad y privacidad de la información”, conforme a lo dispuesto en el artículo 2.2.22.3.14 del Decreto 612 de 2018. De igual manera, aunque se encuentra habilitado el micrositio correspondiente al “Informe de  rendición de cuentas a la ciudadanía” en el numeral 4.7.3, se constató que el enlace presenta errores de direccionamiento, impidiendo el acceso a la información por parte de los ciudadanos. De acuerdo con la verificación realizada al Menú “Participa”, se evidenció que  veinticinco (25) contenidos se encuentran desactualizados, incompletos o no
cumplen con los requisitos mínimos de información que deben estar publicados en la página web de la entidad, conforme a lo establecido en la Resolución 1519 de 2020, Anexo Técnico 2 y en los lineamientos para publicar información sobre participación ciudadana en la gestión pública – versión 1. La entidad cuenta en su página web con el menú “Información específica para grupos de interés”, dirigido a poblaciones como niños, niñas y adolescentes, mujeres, entre otros, se evidenció que los contenidos publicados corresponden a vigencias anteriores y no reflejan la gestión ni la información actual de la entidad. Esta situación ya había sido advertida en informes previos. Las dos (2) observaciones planteadas en este informe, se fundamentan en lo dispuesto en la Resolución 1519 de 2020 expedida por el Ministerio TIC, mediante la cual se identificaron posibles incumplimientos a lo establecido en la Ley 1712 de 2014, particularmente en relación con el principio de calidad de la información, el cual exige que la información pública sea oportuna, objetiva, veraz, completa, reutilizable, procesable y accesible para los ciudadanos, asimismo, se precisa que estas situaciones ya habían sido identificadas en informes de seguimiento anteriores al cumplimiento de la Ley 1712 de 2014 emitido por esta Oficina. </t>
  </si>
  <si>
    <t>. Incumplimiento en la publicación y actualización de la información registrada en el link de transparencia, Menú Nivel I Participa</t>
  </si>
  <si>
    <t>Observación 1 y alerta preventiva por presunto incumplimiento ítem Menú Nivel II Plan de acción Observación 2 y alerta preventiva por presunto incumplimiento al Menú Nivel I Datos Abiertos Observación 3 y alerta preventiva por presunto incumplimiento al Menú Nivel I Información Específica para grupos de Interés</t>
  </si>
  <si>
    <t>mayo 28-2026</t>
  </si>
  <si>
    <t>mayo</t>
  </si>
  <si>
    <t>Informe Evaluación accesibilidad a la página web - NTC 5854:2011 y Anexos 3-4 de la Resolución 1519 de 2020</t>
  </si>
  <si>
    <t xml:space="preserve">corte a 31 marzo </t>
  </si>
  <si>
    <t>Adelantar la gestión oportuna de las recomendaciones de los informes de vigencias anteriores, porque estas permiten corregir debilidades, evitan la materialización de riesgos y mejoran la interacción ciudadana a través de la página web, especialmente con aquellas personas que presentan limitaciones físicas o mentales. ii. Gestionar oportunamente, por parte de la Oficina de Tecnologías de la Información y las Comunicaciones, las reuniones de validación de los criterios de accesibilidad no implementados, con la Oficina de Atención al Ciudadano, la Oficina Asesora de Planeación y las que considere pertinentes, con el fin de dar cumplimiento oportuno y eficaz a las actividades y entregables programados. iii. Subsanar los criterios de accesibilidad pendientes de implementación, de conformidad con las observaciones establecidas en el presente informe, con el fin de aumentar la puntuación de accesibilidad de los niveles de conformidad A, AA y AAA; y, por ende, prestar un servicio con mayor accesibilidad a la ciudadanía y los grupos de valor. iv. Implementar un protocolo de revisión técnica semestral para asegurar el cumplimiento de los criterios de accesibilidad web y futuras actualizaciones de las condiciones técnicas mínimas y de seguridad digital web y de los requisitos mínimos de datos abiertos. v. En virtud de la autoevaluación, se recomienda ejecutar periódicamente herramientas tecnológicas gratuitas (UserWay, Wave, etc.) o propias, que permitan detectar infracciones a los criterios de accesibilidad web, con el fin de disponer de reportes informativos aproximados del estado de la página web y establecer acciones de mejora.</t>
  </si>
  <si>
    <t>La Oficina de Tecnologías de la Información y las Comunicaciones elaboró un plan de acción para validar los niveles A, AA y AAA y avanzar en los procesos de subsanación y mejora continua, que incluye un cronograma de actividades y entregables; ante lo cual, la Oficina de Control Interno realizará el seguimiento correspondiente durante el segundo semestre de 2026. Cabe señalar, que siendo dicho plan de acción, el producto de una de las recomendaciones del informe de la vigencia 2025, no se elaboró de forma oportuna en dicho año, evidenciándose su definición y ejecución en la vigencia 2026; es decir, un (1) año después. ii. Se dio cumplimiento a las condiciones técnicas mínimas y de seguridad digital del anexo 3 y los requisitos mínimos de datos abiertos contenidos en el anexo técnico 4, de la Resolución 1519/2020. iii. Los niveles de conformidad lograron un porcentaje de implementación de 88% para el nivel A y de 76,92% para el nivel AA; por lo anterior, se estableció la observación relacionada con la no implementación de la totalidad de los requisitos de accesibilidad a la página web. iv. Los principios de accesibilidad están orientados a garantizar la accesibilidad del contenido web a personas con diferentes limitaciones; estos lograron, el 85% para Operable, 72,73% para Perceptible, 52,94% para Comprensible y 50% para Robusto. v. El cumplimiento general de los ítems para los niveles de conformidad fue de 70,49% (43 de 61), no implementados el 16,39% (10 de 61), parcialmente y no aplica el 6,56% cada uno (4 de 61). vi. La herramienta gratuita UserWay reportó la existencia de 114 infracciones en la página web, lo que incumple la norma WCAG 2.1 AA; y una puntuación de accesibilidad del 62%, considerada como de alto riesgo.</t>
  </si>
  <si>
    <t xml:space="preserve">NO </t>
  </si>
  <si>
    <t>mayo 29-2026</t>
  </si>
  <si>
    <t>Informe de seguimiento a la Gestión Judicial de la entidad (SIPROJ WEB – Acción de Repetición)</t>
  </si>
  <si>
    <t>corte a 31 mayo</t>
  </si>
  <si>
    <t>junio 25-2026</t>
  </si>
  <si>
    <t xml:space="preserve">junio </t>
  </si>
  <si>
    <t>Se recomienda establecer un punto de control previo a la emisión de las certificaciones, con el fin de garantizar la veracidad de la información contenida en estas. • Se recomienda mantener actualizada en el sistema SIPROJ la información correspondiente a las fechas de comité para las diferentes fichas registradas en el módulo de Comité de Conciliación. • Se recomienda mantener las buenas prácticas contables, conciliaciones en cuanto a los procesos judiciales en contra de la entidad, con el fin de mantener controlado el riesgo afectación Económica y Reputacional por la presentación de estados financieros que no reflejan la realidad económica de la entidad, debido a inconsistencias en la información judicial.</t>
  </si>
  <si>
    <t>Con base en la verificación realizada, se evidenció que el Comité de Conciliación del DADEP cumplió con el análisis de la procedencia para el inicio de acciones de repetición en el proceso con fallo desfavorable que implican erogación económica para la Entidad, en concordancia con la normativa aplicable. Así mismo, se constató el cumplimiento de los lineamientos establecidos en los artículos 29, 31 y 32 de la Resolución 485 de 2023 de la SJD. No obstante, para el período evaluado no se presentaron decisiones de inicio de acciones de repetición por parte del Comité de Conciliación. En términos generales, la Entidad evidencia Código: 127-FOREC-11 Versión 1 cumplimiento de las disposiciones normativas aplicables, sin perjuicio de las recomendaciones formuladas orientadas a la mejora continua. • La Oficina de Control Interno verificó la información conciliada por la SGC respecto a las obligaciones contingentes calificadas como Remota, Posible y Probables, evidenciando que no existen diferencia entre los valores registrados en el aplicativo SIPROJ-WEB y los valores registrados contablemente en las cuentas litigio y demandas y Litigios y mecanismos alternativos de solución de conflictos, respectivamente. Por otro lado, se verificó consistencia de los registros contables y valores, en aplicativo Limay utilizando los auxiliares respectivos, para las obligaciones de acuerdo con lo establecido en la política de provisiones, pasivos y activos contingentes. • Una vez revisados los soportes de pago y los Certificados de registros presupuestales, aportados por la Subdirección de Gestión Corporativa- contabilidad y Presupuesto, se observó que los soportes coinciden con la información reportada en SIPROJ-WEB de acuerdo con la tabla anterior.</t>
  </si>
  <si>
    <t>mayo-29-2026</t>
  </si>
  <si>
    <t>JURIDICA</t>
  </si>
  <si>
    <t>Plan anual de auditorias</t>
  </si>
  <si>
    <t>dic-15-2025</t>
  </si>
  <si>
    <t>Plan anual de auditorias 2026</t>
  </si>
  <si>
    <r>
      <rPr>
        <sz val="8"/>
        <color theme="1"/>
        <rFont val="Calibri"/>
        <charset val="134"/>
        <scheme val="minor"/>
      </rPr>
      <t>Para revisar el plan de auditorias dirigirse al siguiente link</t>
    </r>
    <r>
      <rPr>
        <sz val="8"/>
        <color rgb="FF0070C0"/>
        <rFont val="Calibri"/>
        <charset val="134"/>
        <scheme val="minor"/>
      </rPr>
      <t xml:space="preserve">  https://www.dadep.gov.co/sites/default/files/control/2025-12/2-plan-anual-de-auditoria-2026.pdf</t>
    </r>
  </si>
  <si>
    <r>
      <rPr>
        <sz val="8"/>
        <color theme="1"/>
        <rFont val="Calibri"/>
        <charset val="134"/>
        <scheme val="minor"/>
      </rPr>
      <t xml:space="preserve">No se establecen conclusiones generales. El informe se puede consultar en el enlace:    </t>
    </r>
    <r>
      <rPr>
        <sz val="8"/>
        <color rgb="FF0070C0"/>
        <rFont val="Calibri"/>
        <charset val="134"/>
        <scheme val="minor"/>
      </rPr>
      <t>https://www.dadep.gov.co/sites/default/files/control/2025-12/2-plan-anual-de-auditoria-2026.pdf</t>
    </r>
  </si>
  <si>
    <t>Diciembre 11 2025</t>
  </si>
  <si>
    <t xml:space="preserve">todas las áreas </t>
  </si>
  <si>
    <t>marzo -03-2026</t>
  </si>
  <si>
    <r>
      <rPr>
        <sz val="8"/>
        <color theme="1"/>
        <rFont val="Calibri"/>
        <charset val="134"/>
        <scheme val="minor"/>
      </rPr>
      <t>Para revisar el plan de auditorias dirigirse al siguiente link</t>
    </r>
    <r>
      <rPr>
        <sz val="8"/>
        <color rgb="FF0070C0"/>
        <rFont val="Calibri"/>
        <charset val="134"/>
        <scheme val="minor"/>
      </rPr>
      <t xml:space="preserve">  https://www.dadep.gov.co/sites/default/files/control/2026-03/plan-anual-de-auditoria.pdf</t>
    </r>
  </si>
  <si>
    <r>
      <rPr>
        <sz val="8"/>
        <color theme="1"/>
        <rFont val="Calibri"/>
        <charset val="134"/>
        <scheme val="minor"/>
      </rPr>
      <t xml:space="preserve">No se establecen conclusiones generales. El informe se puede consultar en el enlace: </t>
    </r>
    <r>
      <rPr>
        <sz val="8"/>
        <color rgb="FF0070C0"/>
        <rFont val="Calibri"/>
        <charset val="134"/>
        <scheme val="minor"/>
      </rPr>
      <t>https://www.dadep.gov.co/sites/default/files/control/2026-03/plan-anual-de-auditoria.pdf</t>
    </r>
  </si>
  <si>
    <t>https://www.dadep.gov.co/sites/default/files/control/2026-03/plan-anual-de-auditoria.pdf</t>
  </si>
  <si>
    <t>marzo 3-2026</t>
  </si>
  <si>
    <t xml:space="preserve">Todas la areas y OCI </t>
  </si>
  <si>
    <t xml:space="preserve">Plan de Mejoramiento Contraloria </t>
  </si>
  <si>
    <t xml:space="preserve">seguimiento plan de mejoramiento contraloria </t>
  </si>
  <si>
    <t>Seguimiento mensual acciones plan de mejoramiento Contraloría</t>
  </si>
  <si>
    <t xml:space="preserve">Se recomienda cargar periódicamente las evidencias con periodicidad bimestral </t>
  </si>
  <si>
    <r>
      <rPr>
        <sz val="8"/>
        <rFont val="Calibri"/>
        <charset val="134"/>
        <scheme val="minor"/>
      </rPr>
      <t xml:space="preserve">no se establecen conclusiones generales. Se puede consultar el informe en el siguiente enlace: </t>
    </r>
    <r>
      <rPr>
        <sz val="8"/>
        <color rgb="FF0070C0"/>
        <rFont val="Calibri"/>
        <charset val="134"/>
        <scheme val="minor"/>
      </rPr>
      <t>https://www.dadep.gov.co/sites/default/files/control/2026-03/monitoreo-al-pme-corte-marzo-2026.xlsx</t>
    </r>
  </si>
  <si>
    <t>OAP                                  OCI</t>
  </si>
  <si>
    <r>
      <rPr>
        <sz val="8"/>
        <rFont val="Calibri"/>
        <charset val="134"/>
        <scheme val="minor"/>
      </rPr>
      <t>No se establecen conclusiones generales el informe se puede consultar en el siguiente enlace</t>
    </r>
    <r>
      <rPr>
        <u/>
        <sz val="11"/>
        <color theme="10"/>
        <rFont val="Calibri"/>
        <charset val="134"/>
        <scheme val="minor"/>
      </rPr>
      <t xml:space="preserve"> </t>
    </r>
    <r>
      <rPr>
        <sz val="8"/>
        <color rgb="FF0070C0"/>
        <rFont val="Calibri"/>
        <charset val="134"/>
        <scheme val="minor"/>
      </rPr>
      <t>https://www.dadep.gov.co/sites/default/files/control/2026-01/monitoreo-al-pme-corte-enero-2026.xlsx</t>
    </r>
  </si>
  <si>
    <t>plan de mejoramiento por procesos</t>
  </si>
  <si>
    <t>Plan de mejoramiento interno por procesis</t>
  </si>
  <si>
    <t xml:space="preserve">diciembre </t>
  </si>
  <si>
    <t>Plan de Mejoramiento por Procesos</t>
  </si>
  <si>
    <t>Corresponde a una matriz de seguimiento a las acciones del plan de mejoramiento por proceso. El seguimiento no establece recomendaciones generales</t>
  </si>
  <si>
    <t>El seguimiento no establece conclusiones generales</t>
  </si>
  <si>
    <t>mayo-25-2026</t>
  </si>
  <si>
    <r>
      <rPr>
        <sz val="8"/>
        <rFont val="Calibri"/>
        <charset val="134"/>
        <scheme val="minor"/>
      </rPr>
      <t xml:space="preserve">No se establecen conclusiones generales el informe se puede consultar en el siguiente enlace  </t>
    </r>
    <r>
      <rPr>
        <sz val="8"/>
        <color rgb="FF0070C0"/>
        <rFont val="Calibri"/>
        <charset val="134"/>
        <scheme val="minor"/>
      </rPr>
      <t>https://www.dadep.gov.co/sites/default/files/control/2026-05/3seguimientopmemayordo.xlsx</t>
    </r>
  </si>
  <si>
    <t xml:space="preserve">Pormenorizado </t>
  </si>
  <si>
    <t>Informe Sistema de Control Interno Parametrizado</t>
  </si>
  <si>
    <t>segundo semestre 2025</t>
  </si>
  <si>
    <t>ene.-27-2026</t>
  </si>
  <si>
    <r>
      <rPr>
        <sz val="8"/>
        <color theme="1"/>
        <rFont val="Calibri"/>
        <charset val="134"/>
        <scheme val="minor"/>
      </rPr>
      <t>se puede sonsultar el documento en el siguiente link</t>
    </r>
    <r>
      <rPr>
        <sz val="8"/>
        <color rgb="FF0070C0"/>
        <rFont val="Calibri"/>
        <charset val="134"/>
        <scheme val="minor"/>
      </rPr>
      <t>: https://www.dadep.gov.co/sites/default/files/control/2026-01/informe-de-evaluacion-del-sci-ii-semestre-2025-pdf.pdf</t>
    </r>
  </si>
  <si>
    <t>enero 27-2026</t>
  </si>
  <si>
    <r>
      <rPr>
        <sz val="8"/>
        <color theme="1"/>
        <rFont val="Calibri"/>
        <charset val="134"/>
        <scheme val="minor"/>
      </rPr>
      <t>Se puede consultar el documento en el siguiente link</t>
    </r>
    <r>
      <rPr>
        <sz val="8"/>
        <color rgb="FF0070C0"/>
        <rFont val="Calibri"/>
        <charset val="134"/>
        <scheme val="minor"/>
      </rPr>
      <t>:https://www.dadep.gov.co/sites/default/files/control/2026-01/soporte-evaluacion-sci-ii-semestre-de-2025.pdf</t>
    </r>
  </si>
  <si>
    <t>Evaluación Independiente del Sistema de Control Interno</t>
  </si>
  <si>
    <r>
      <rPr>
        <sz val="8"/>
        <color theme="1"/>
        <rFont val="Calibri"/>
        <charset val="134"/>
        <scheme val="minor"/>
      </rPr>
      <t>se puede sonsultar el documento en el siguiente link</t>
    </r>
    <r>
      <rPr>
        <sz val="8"/>
        <color rgb="FF0070C0"/>
        <rFont val="Calibri"/>
        <charset val="134"/>
        <scheme val="minor"/>
      </rPr>
      <t>: https://www.dadep.gov.co/sites/default/files/control/2026-01/evaluacion-sci-ii-semestre-de-2025.pdf</t>
    </r>
  </si>
  <si>
    <t xml:space="preserve">Auditorias especiales </t>
  </si>
  <si>
    <t>Seguimiento acciones plan de mejoramiento interno</t>
  </si>
  <si>
    <t>feb-17-2026</t>
  </si>
  <si>
    <t>Cargar las evidencias en el aplicativo ECM, con el fin que estas sean verificadas por la Oficina Asesora de Planeación y, posteriormente, objeto de la evaluación correspondiente por parte de la Oficina de Control Interno. La Oficina de Control Interno, en su calidad de tercera línea de defensa, registra en cada seguimiento las recomendaciones y/o alertas pertinentes, con el propósito de contribuir a la culminación oportuna de las acciones dentro de los plazos establecidos y prevenir posibles incumplimientos. Lo anterior, a fin de que las áreas responsables adopten las medidas correctivas necesarias y dejen consignados los respectivos registros y soportes en el aplicativo ECM. A continuación, se presenta el seguimiento realizado por la Oficina de Control Interno a las cinco (5) acciones registradas en el aplicativo ECM. En la tabla a continuación, se detalla el estado de cada una.</t>
  </si>
  <si>
    <r>
      <rPr>
        <sz val="8"/>
        <rFont val="Calibri"/>
        <charset val="134"/>
        <scheme val="minor"/>
      </rPr>
      <t xml:space="preserve">el informe no genera conclusiones. Se puede consultar el documento en el siguiente link:  </t>
    </r>
    <r>
      <rPr>
        <sz val="8"/>
        <color rgb="FF0070C0"/>
        <rFont val="Calibri"/>
        <charset val="134"/>
        <scheme val="minor"/>
      </rPr>
      <t>https://www.dadep.gov.co/sites/default/files/control/2026-04/seguimiento-pminterno-abril2026.pdf</t>
    </r>
  </si>
  <si>
    <t>Los hallazgos se pueden consultar en el link que aparece en las conclusiones</t>
  </si>
  <si>
    <t>feb-27-2026</t>
  </si>
  <si>
    <t>Evaluación mecanismos de control- caja menor y almacén</t>
  </si>
  <si>
    <t>primer trimestre</t>
  </si>
  <si>
    <t>marzo-20 -2026</t>
  </si>
  <si>
    <t>Revisar y ajustar la Resolución Interna Nro. 30 de enero de 2026, dado que en el parágrafo del Artículo Nro. 3 de la Resolución Interna Nro. 031 de enero de 2026, indica que el responsable debe ser del nivel asistencial. - Comprar una caja metálica pequeña con llave para la custodia del efectivo, con el fin de mitigar el riesgo de pérdida de dinero. - Registrar en el campo “Documento y/o registro” del instructivo el código del formato o documento que se debe diligenciar, con el fin de alinearlo con los documentos socializados en el visor, y así fortalecer el Modelo Integrado de Planeación y Gestión. - Mantener los libros de banco actualizados con los registros de los movimientos realizados. Este libro debe mantenerse resguardado con la caja menor y la chequera. - Es importante reforzar los controles para el resguardo del efectivo de la caja menor, toda vez que se puede materializar el riesgo de pérdida en caso de corte en el suministro de energía, que impacte el funcionamiento de la cámara de seguridad. - Mantener los mecanismos y puntos de control establecidos en la subdirección de gestión corporativa con fin de dar cumplimiento estricto a los reportes solicitados por entes externos</t>
  </si>
  <si>
    <t xml:space="preserve">Se observó que se cumple lo establecido en el Capítulo 5. Funcionamiento de las cajas menores y los avances en efectivo, del Decreto 645 de 2025, Alcaldía Mayor de Bogotá D.C. “Por medio del cual se expide el Decreto Único del Sector Hacienda”, lo anterior ya que se constituyo la caja menor del Departamento Administrativo de la Defensoría del Espacio Público, mediante Resolución Nro. 031 del 30 de enero de 2026 “Por la cual se constituye y se establece el funcionamiento de la Caja Menor del Departamento Administrativa de la Defensoría del Espacio Público para la vigencia 2026”  Para la vigencia 2026 la entidad cuenta con la póliza de seguro de manejo (manejo global entidades oficiales) Axa Colpatria No. 8001004289, cuya vigencia va desde el 6/9/2024 hasta el 28/11/2026. Se establece una cobertura y amparo del 100% de recursos asignados para los fondos de caja menor del DADEP.  En registro de firma autorizadas Bancolombia para la cuenta corriente 21930583360 se tiene la firma autorizada de la actual subdirectora de Gestión Corporativa.  Esta oficina confirmó que se dio cumplimiento a la normatividad vigente, toda vez que se realizaron los tres (3) arqueos de caja menor en la vigencia 2025.  Se dio cumplimiento a lo establecido el Artículo 168° del Decreto Único Reglamentario 645 de 2025 de la Alcaldía mayor de Bogotá donde establece que: “La legalización definitiva de las cajas menores, constituidas durante la vigencia fiscal, se hará en las fechas que establezca la Dirección Distrital de Tesorería y en todo caso antes del 28 de diciembre, de cada año...”.  Se encontró nuevamente que el Formato de reembolso de caja menor, no se especifica en el instructivo, ya que en el numeral 5.3.6.1 no se deja explicito que el formato a utilizar es el 127-FORGR-09.  Efectuado el arqueo de caja menor se evidenció cumplimiento en el manejo de los recursos, toda vez que no se identificaron sobrantes y/o faltantes de dinero.  No allegaron formato de febrero de 2026 de la Contraloría.  En el diligenciamiento del libro de bancos y efectivo de la caja menor, se evidenció que el libro de bancos no se ha diligenciado oportunamente.Efectuado el inventario de elementos de consumo se evidenció un cumplimiento del 96% en el manejo de los recursos, toda vez que solo se identificó un faltante. </t>
  </si>
  <si>
    <t>Se continúan presentando incumplimiento al numeral 5.3.3.1 del Instructivo Gestión de recursos físicos, código 127-INSGR- 03, versión 13 de octubre de 2025, ya que no se cumplen con los cinco (5) días hábiles de legalización del recibo provisional, lo anterior ya que el formato provisional revisados con fecha del 26/02/2026 a 17/03/2026 no habían sido legalizado</t>
  </si>
  <si>
    <t>marzo- 20-2026</t>
  </si>
  <si>
    <t>marzo</t>
  </si>
  <si>
    <t>Acta rendición de cuentas DADEP vigencia 2025</t>
  </si>
  <si>
    <t>abril-6-2026</t>
  </si>
  <si>
    <t>Conservar como soporte integral del ejercicio de rendición de cuentas los registros de asistencia, presentaciones, evidencias audiovisuales, preguntas ciudadanas, respuestas emitidas y demás soportes del evento, con el fin de fortalecer la trazabilidad y la memoria institucional del proceso. ➢ Todos los documentos que se publiquen en la página WEB de la entidad deben ser fiel copia y respaldo de lo que se presentó en el evento, para no incurrir en una posible mala interpretación de la ciudadanía y partes interesadas. ➢ Seguir promoviendo en el ejercicio anual de rendición de cuentas, que las parte interesadas formulen preguntas para ser respondidas en el desarrollo del evento o al final de este.</t>
  </si>
  <si>
    <t>El Departamento Administrativo de la Defensoría del Espacio Público – DADEP socializó de manera estructurada resultados relacionados con la defensa y administración del espacio público, las intervenciones urbanas con participación ciudadana, la incorporación de nuevo espacio público al inventario distrital, la gestión institucional y la ejecución presupuestal de la vigencia. ➢ En el desarrollo del ejercicio se evidenciaron avances concretos en instrumentos de administración y aprovechamiento económico, recaudo derivado de estos mecanismos, implementación de DEMOS, autorizaciones de uso, estrategias como Bogotá A Cielo Abierto y recuperación de zonas bajo puentes. De igual forma, se destacaron acciones territoriales en las 20 localidades de Bogotá, con cobertura en UPZ y barrios, así como intervenciones específicas en plazas, entornos portales y baños públicos inteligentes. Finalmente, se presentaron resultados relevantes en materia de zonas de cesión, mesas de soluciones, revisión y entrega de áreas, saneamiento, titulación y valoración de predios, lo cual refleja una gestión orientada al fortalecimiento del patrimonio inmobiliario distrital y al aumento cualitativo y cuantitativo del espacio público de la ciudad. ➢ No se presentaron los estados financieros de la entidad vigencia 2025. Código: 127-FOREC-11 Versión 1 ➢ El balance general de la vigencia permitió evidenciar altos niveles de ejecución presupuestal, avances en proyectos de inversión y coherencia entre la misión institucional del DADEP y los resultados reportados en materia de recuperación, aprovechamiento, defensa e incorporación del espacio público. ➢ La participación de manera virtual de los grupos de interés y los ciudadanos en el evento fue importante.</t>
  </si>
  <si>
    <t xml:space="preserve">ABRIL </t>
  </si>
  <si>
    <t>abril 22-2026</t>
  </si>
  <si>
    <r>
      <rPr>
        <sz val="8"/>
        <color theme="1"/>
        <rFont val="Calibri"/>
        <charset val="134"/>
        <scheme val="minor"/>
      </rPr>
      <t xml:space="preserve">Este informe no genera recomendaciones. Se puede consultar el documento en el siguiente link. </t>
    </r>
    <r>
      <rPr>
        <sz val="8"/>
        <color rgb="FF0070C0"/>
        <rFont val="Calibri"/>
        <charset val="134"/>
        <scheme val="minor"/>
      </rPr>
      <t>https://www.dadep.gov.co/sites/default/files/control/2026-04/seguimiento-pminterno-abril2026.pdf</t>
    </r>
  </si>
  <si>
    <r>
      <rPr>
        <sz val="8"/>
        <color theme="1"/>
        <rFont val="Calibri"/>
        <charset val="134"/>
        <scheme val="minor"/>
      </rPr>
      <t xml:space="preserve">Este informe no genera conclusiones. Se puede consultar el documento en el siguiente link. </t>
    </r>
    <r>
      <rPr>
        <sz val="8"/>
        <color rgb="FF0070C0"/>
        <rFont val="Calibri"/>
        <charset val="134"/>
        <scheme val="minor"/>
      </rPr>
      <t>https://www.dadep.gov.co/sites/default/files/control/2026-04/seguimiento-pminterno-abril2026.pdf</t>
    </r>
  </si>
  <si>
    <t>Monitoreo gestión presupuestal primer trimestre de 2026</t>
  </si>
  <si>
    <t>abril-27-2026</t>
  </si>
  <si>
    <t>Se recomienda establecer una periodicidad para la publicación en la página web de la ejecución presupuestal, con el fin de garantizar la oportunidad y disponibilidad de la información a la ciudadanía. - Dar cumplimiento al plan anual mensualizado de caja establecido para la vigencia 2026. - Mantener los controles sobre la oportuna ejecución de las reservas presupuestales constituidas para 2026. - Realizar control a la ejecución presupuestal de cada una de las dependencias de acuerdo con lo establecido en el Decreto 478 de 2022.</t>
  </si>
  <si>
    <t>Se observó que se cumple con la Ley de transparencia, ya que se encontraron publicadas las dos modificaciones que se presentaron en el primer trimestre de 2026, adicionalmente, se observó que se encuentran debidamente suscritas por la directora de la entidad. Sin embargo, a fecha 21 de abril no se encontró publicada la ejecución presupuestal del mes de marzo de 2026, lo que, si bien no transgrede la Ley de transparencia, si genera inoportunidad en la publicación de la información, al no estar disponible para la ciudadanía. • De acuerdo con la información suministrada por la Subdirección de gestión corporativa mediante radicado DADEP No. 20264030021303, las cuentas por pagar se ejecutaron en su totalidad a 31 de marzo de 2026, así mismo, las reservas presupuestales presentan una ejecución en funcionamiento del 66% y en inversión del 49%, para una ejecución total del 51%. • A 31 de marzo de 2026 se ha comprometido el 60.99% de la apropiación inicial, 18.07% del rubro de funcionamiento y 81.59% del rubro de inversión; así mismo se observa que se ha girado el 85.76% de los compromisos de funcionamiento y el 10.86% de los compromisos de inversión. DEPARTAMENTO ADMINISTRATIVO DE LA DEFENSORIA DEL ESPACIO PUBLICO - DADEP PASIVOS EXIGIBLES A MARZO 31 DE 2026 AREA RUBRO O PROYECTO BENEFICIARIO TIPO COMPROMISO NUMERO COMPROMISO FECHA DEL COMPROMISO VALOR PASIVO ESTADO Y EJECUCION DEL PASIVO SRI 1064-138 FONDO FINANCIERO DE PROYECTOS DE DESARROLLO - FONADE CONTRATO INTERADMINISTRATIVO 339 9/11/2017 87.500.000 EN PROCESO JUDICIAL A LA ESPERA DE FALLO - OAJ Y SRI SGI 7838 CARLOS JULIO CUADROS MORENO CONTRATO DE PRESTACION DE SERVICIOS DE APOYO A LA GESTION 18 17/01/2023 3.600.000 DECLARATORIA DE INCUMPLIMIENTO E IMPOSICION DE MULTA - PENDIENTE DEFINICION PAGO TOTAL PASIVOS EXIGIBLES DADEP A MARZO 31 DE 2026 91.100.000 Código: 127-FOREC-11 Versión 1 • La ejecución presupuestal para el primer trimestre de 2026 ha sido mayor en un 10.54%, a la ejecutada en el primer trimestre de 2025. • De acuerdo con la información suministrada por la Subdirección de gestión corporativa mediante radicado DADEP No. 20264030021303, se puede observar que las dependencias con mayor ejecución presupuestal son la subdirección de gestión corporativa con el 93.49% del proyecto “Implementación de la estrategia de fortalecimiento de la gestión institucional y operativa para mejorar el servicio a la ciudadanía en Bogotá D.C” del rubro de inversión, seguido de la subdirección de Gestión inmobiliaria con una ejecución del 86.28% del proyecto “Consolidación de la defensa del espacio público y la apropiación del patrimonio inmobiliario de Bogotá D.C.”. • La Subdirección de gestión corporativa mediante radicado DADEP No. 20264030021303, dio respuesta a la solicitud de la ejecución presupuestal por dependencias con corte a 31 de marzo de 2026, sin embargo, no se tuvo la ejecución de todas las dependencias, lo anterior de acuerdo con lo estipulado en el Decreto 478/2022</t>
  </si>
  <si>
    <t>SGC  OCI</t>
  </si>
  <si>
    <t>Cargar las evidencias en el aplicativo ECM, con el fin que estas sean verificadas por la Oficina 
Asesora de Planeación y, posteriormente, objeto de la evaluación correspondiente por parte de 
la Oficina de Control Interno. 
La Oficina de Control Interno, en su calidad de tercera línea de defensa, registra en cada 
seguimiento las recomendaciones y/o alertas pertinentes, con el propósito de contribuir a la 
culminación oportuna de las acciones dentro de los plazos establecidos y prevenir posibles 
incumplimientos. Lo anterior, a fin de que las áreas responsables adopten las medidas 
correctivas necesarias y dejen consignados los respectivos registros y soportes en el aplicativo 
ECM. 
Información importante: 
Para las acciones orientadas a la actualización de documentos de los diferentes procesos, así 
como a la creación o ajuste de herramientas de seguimiento, lineamientos u otros instrumentos 
de gestión, la verificación de su implementación no se limita a la presente evaluación. 
En este sentido, la Oficina de Control Interno, en el marco de las evaluaciones independientes, 
efectuará el seguimiento correspondiente en ejercicios posteriores, con el fin de constatar su 
efectividad y adecuada aplicación en el desarrollo de los procesos. 
A continuación, se presenta el seguimiento realizado por la Oficina de Control Interno a las doce 
(12) acciones registradas en el aplicativo ECM. En la tabla a continuación, se detalla el estado de 
cada una.</t>
  </si>
  <si>
    <r>
      <rPr>
        <sz val="11"/>
        <rFont val="Calibri"/>
        <charset val="134"/>
        <scheme val="minor"/>
      </rPr>
      <t>Se puede consultar el documento en el siguiente link: file:</t>
    </r>
    <r>
      <rPr>
        <u/>
        <sz val="11"/>
        <color rgb="FF0070C0"/>
        <rFont val="Calibri"/>
        <charset val="134"/>
        <scheme val="minor"/>
      </rPr>
      <t>///C:/Users/lgordillo/Downloads/D.%20M%C3%B3nica/Seguimiento%20PM_Interno%20Junio_2026.pdf</t>
    </r>
  </si>
  <si>
    <t>Se pueden consultar en el siguiente link: https://www.dadep.gov.co/sites/default/files/control/2026-06/seguimiento-pminterno-junio2026.pdf</t>
  </si>
  <si>
    <t>jun-25-2026</t>
  </si>
  <si>
    <t>junio</t>
  </si>
  <si>
    <t>SGC. PQRSD</t>
  </si>
  <si>
    <t>Informe final Auditoría a Situaciones Administrativas del Departamento Administrativo de la Defensoría del Espacio Público - DADEP</t>
  </si>
  <si>
    <t>2022 hasta 28-feb-2026</t>
  </si>
  <si>
    <t>Se sugiere formalizar las solicitudes de interrupción de vacaciones mediante comunicación oficial suscrita por el jefe inmediato, tramitada a través del sistema ORFEO, con el fin de garantizar la trazabilidad, el adecuado soporte documental y la debida motivación de los actos administrativos que las autorizan. Asimismo, se recomienda fortalecer los mecanismos que aseguren la notificación oportuna y el correspondiente registro de recibido por parte de los servidores públicos. Se recomienda implementar mecanismos de seguimiento y control que permitan garantizar el cumplimiento de la programación de vacaciones, con el propósito de reducir al mínimo las interrupciones de los periodos previamente autorizados. Adicionalmente, se sugiere fortalecer la sustentación y documentación de las interrupciones aprobadas bajo la causal de necesidad del servicio, asegurando que estas se encuentren debidamente justificadas y soportadas conforme a la normatividad vigente. Fortalecer los controles internos asociados a la expedición, publicación y registro de los actos administrativos, garantizando su divulgación oportuna en la página web institucional y en el SIDEAP; así como implementar mecanismos eficaces de seguimiento y verificación que aseguren el cumplimiento de las disposiciones normativas y eviten la recurrencia de la situación identificada. Garantizar la trazabilidad del proceso de selección, documentando de manera integral la verificación de requisitos, criterios de evaluación y desempate, así como cualquier cambio en la asignación del encargo. Fortalecer los controles y las actividades de monitoreo sobre los plazos establecidos, mediante alertas preventivas y mecanismos de seguimiento automatizados previos al vencimiento de los términos establecidos por la CNSC, diferenciando las fases de concertación de compromisos, evaluaciones parciales eventuales, semestrales y definitivas, con el propósito de mitigar riesgos de incumplimiento y extemporaneidad Establecer controles de validación previos a la formalización de las evaluaciones que permitan verificar la consistencia entre el período evaluado, la dependencia de ubicación, el empleo desempeñado y el evaluador designado, especialmente en situaciones de encargo, reubicación o cambios de dependencia. Estandarizar los criterios de diligenciamiento, organización y conservación de los soportes documentales de las fases del proceso de Evaluación del Desempeño Laboral, garantizando la coherencia de la información contenida en las historias laborales. Fortalecer el punto de control relacionado con la organización, foliación y archivo de los documentos que
conforman las historias laborales, considerando que esta situación ha sido previamente advertida por la Oficina
de Control Interno en informes anteriores y motivó la formulación de un hallazgo.</t>
  </si>
  <si>
    <t>Como resultado de la verificación efectuada, cuatro (4) de las once (11) historias laborales evaluadas, equivalentes al 36,36 % de la muestra seleccionada, presentaron un nivel de cumplimiento satisfactorio frente a los requisitos aplicables a las fases del proceso de Evaluación del Desempeño Laboral, evidenciándose la ejecución oportuna de las actuaciones, la observancia de los términos establecidos en el Acuerdo CNSC No. 617 de 2018 y sus modificaciones, y la existencia de soportes documentales suficientes, pertinentes y verificables, condiciones que permiten garantizar la trazabilidad, integridad y confiabilidad de la información que soporta el proceso evaluado. • Como resultado de la verificación efectuada, siete (7) de las once (11) historias laborales evaluadas, equivalentes al 63,64 % de la muestra seleccionada, presentan debilidades en las fases del proceso de Evaluación del Desempeño Laboral, evidenciadas en incumplimientos de los términos establecidos para las diferentes actuaciones y en deficiencias relacionadas con la disponibilidad y trazabilidad de los soportes documentales, situaciones que afectan la oportunidad, integridad, verificabilidad y confiabilidad de la información que soporta el proceso evaluado. • Las situaciones identificadas reflejan debilidades en la gestión, control y seguimiento de la Evaluación del Desempeño Laboral, limitando la posibilidad de verificar de manera integral el cumplimiento de los requisitos establecidos en el Acuerdo CNSC No. 617 de 2018 y sus modificaciones, evidenciados en veintisiete (27) actuaciones incumplidas, de las cuales tres (3) equivalentes al 11.11 % carecían de soportes documentales suficientes para acreditar su ejecución, así como retrasos acumulados por ochocientos cuarenta y nueve (849) días e inconsistencias en la información registrada en los instrumentos de evaluación, incluyendo evaluaciones realizadas sobre empleos y dependencias sin el debido soporte administrativo. • El proceso evaluado presenta debilidades en la gestión documental, asociada a la ausencia de soportes suficientes para acreditar su ejecución, situaciones que afectan la trazabilidad, oportunidad y verificabilidad de las actuaciones realizadas y limitan la capacidad de evidenciar su conformidad con las disposiciones normativas y los procedimientos aplicables Como resultado de la verificación efectuada, cuatro (4) de las once (11) historias laborales evaluadas, equivalentes al 36,36 % de la muestra seleccionada, presentaron un nivel de cumplimiento satisfactorio frente a los requisitos aplicables a las fases del proceso de Evaluación del Desempeño Laboral, evidenciándose la ejecución oportuna de las actuaciones, la observancia de los términos establecidos en el Acuerdo CNSC No. 617 de 2018 y sus
modificaciones, y la existencia de soportes documentales suficientes, pertinentes y verificables, condiciones que permiten garantizar la trazabilidad, integridad y confiabilidad de la información que soporta el proceso evaluado. Como resultado de la verificación efectuada, siete (7) de las once (11) historias laborales evaluadas, equivalentes al 63,64 % de la muestra seleccionada, presentan debilidades en las fases del proceso de Evaluación del
Desempeño Laboral, evidenciadas en incumplimientos de los términos establecidos para las diferentes actuaciones y en deficiencias relacionadas con la disponibilidad y trazabilidad de los soportes documentales, situaciones que afectan la oportunidad, integridad, verificabilidad y confiabilidad de la información que soporta el proceso evaluado.  Las situaciones identificadas reflejan debilidades en la gestión, control y seguimiento de la Evaluación delDesempeño Laboral, limitando la posibilidad de verificar de manera integral el cumplimiento de los requisitos establecidos en el Acuerdo CNSC No. 617 de 2018 y sus modificaciones, evidenciados en veintisiete (27) actuaciones incumplidas, de las cuales tres (3) equivalentes al 11.11 % carecían de soportes documentales suficientes para acreditar su ejecución, así como retrasos acumulados por ochocientos cuarenta y nueve (849) días e inconsistencias en la información registrada en los instrumentos de evaluación, incluyendo evaluaciones realizadas sobre empleos y dependencias sin el debido soporte administrativo.  El proceso evaluado presenta debilidades en la gestión documental, asociada a la ausencia de soportes suficientes para acreditar su ejecución, situaciones que afectan la trazabilidad, oportunidad y verificabilidad de las actuaciones realizadas y limitan la capacidad de evidenciar su conformidad con las disposiciones normativas y los procedimientos aplicables.</t>
  </si>
  <si>
    <t>Se pueden consultar en el siguiente link: https://www.dadep.gov.co/sites/default/files/control/2026-06/inf-final-auditoria-sit-administrativas.pdf</t>
  </si>
  <si>
    <t>jun-26-2026</t>
  </si>
  <si>
    <t>SGC TALENTO HUMANO</t>
  </si>
  <si>
    <t xml:space="preserve">Informes a la contraloria </t>
  </si>
  <si>
    <t>Certificación envio cuenta anual</t>
  </si>
  <si>
    <t>certificación de envio de la cuenta anual 2025</t>
  </si>
  <si>
    <t>feb-18-2026</t>
  </si>
  <si>
    <t>certificación de envio de la cuenta anual vigencia  2025</t>
  </si>
  <si>
    <r>
      <rPr>
        <sz val="8"/>
        <color rgb="FF000000"/>
        <rFont val="Calibri"/>
        <charset val="134"/>
        <scheme val="minor"/>
      </rPr>
      <t xml:space="preserve">Corresponde a un certificado de rendición de cuentas y no genera recomendaciones generales. Se puede consultar en el siguiente </t>
    </r>
    <r>
      <rPr>
        <sz val="8"/>
        <color rgb="FF0070C0"/>
        <rFont val="Calibri"/>
        <charset val="134"/>
        <scheme val="minor"/>
      </rPr>
      <t>linkhttps://www.dadep.gov.co/sites/default/files/control/2026-01/plan-mejoramiento-segundo-sem-2025.xlsx</t>
    </r>
  </si>
  <si>
    <t>El certificado no establece conclusiones generales.</t>
  </si>
  <si>
    <t>Informes ley sin repeticion</t>
  </si>
  <si>
    <t>Informes ley con repeticion</t>
  </si>
  <si>
    <t>Auditorias</t>
  </si>
  <si>
    <t>Evaluación</t>
  </si>
  <si>
    <t>Monitoreos</t>
  </si>
  <si>
    <t>Monitoreos con repeticion</t>
  </si>
  <si>
    <t>seguimientos</t>
  </si>
  <si>
    <t>campaña de autocontrol</t>
  </si>
  <si>
    <t>No de Informes si tener en cuenta repeticiones</t>
  </si>
  <si>
    <t>Tipo</t>
  </si>
  <si>
    <t>Numero informes</t>
  </si>
  <si>
    <t xml:space="preserve">Informes ley </t>
  </si>
  <si>
    <t>CON REPETICIONES</t>
  </si>
  <si>
    <t>JESUS</t>
  </si>
  <si>
    <r>
      <rPr>
        <sz val="10"/>
        <rFont val="Museo sans condesed"/>
        <charset val="134"/>
      </rPr>
      <t xml:space="preserve">Abril
</t>
    </r>
    <r>
      <rPr>
        <b/>
        <sz val="10"/>
        <color rgb="FFFF0000"/>
        <rFont val="Museo sans condesed"/>
        <charset val="134"/>
      </rPr>
      <t>Semana Santa</t>
    </r>
  </si>
  <si>
    <t>Auditoria a Planta de Personal.</t>
  </si>
  <si>
    <t xml:space="preserve">Auditoria al proceso contable - Procedimiento de consolidación del inventario general del espacio publico y bienes fiscales - Componente Contable. </t>
  </si>
  <si>
    <t xml:space="preserve">Monitoreo al avance  de las acciones del Plan de Mejoramiento Interno.  </t>
  </si>
  <si>
    <t xml:space="preserve">Monitoreo al avance  de las acciones del Plan de Mejoramiento de la Contraloria. </t>
  </si>
  <si>
    <t>Monitoreo  a la gestion de Orfeos</t>
  </si>
  <si>
    <t>Monitoreo al proceso de defensa del patrimonio inmobiliario distrital:cumplimiento y su efectividad de recuperación de M2 en la Ciudad. (SGI)</t>
  </si>
  <si>
    <t>Monitoreo al proceso del Inventario General del Espacio Publico y Bienes Fiscales.</t>
  </si>
  <si>
    <t>Seguimiento a la gestión de riesgos</t>
  </si>
  <si>
    <t>Seguimiento a la implementación y mantenimiento de mecanismos de control y autocontrol utilizados en el procedimiento y manejo de caja menor y almacén.</t>
  </si>
  <si>
    <t>Informe de Seguimiento Derechos de Autor Software vigencia 2023</t>
  </si>
  <si>
    <t>E</t>
  </si>
  <si>
    <t>F</t>
  </si>
  <si>
    <t>M</t>
  </si>
  <si>
    <t>A</t>
  </si>
  <si>
    <t>J</t>
  </si>
  <si>
    <t>S</t>
  </si>
  <si>
    <t>O</t>
  </si>
  <si>
    <t>N</t>
  </si>
  <si>
    <t>D</t>
  </si>
  <si>
    <t>Fatima</t>
  </si>
  <si>
    <t>marco</t>
  </si>
  <si>
    <t>andrea</t>
  </si>
  <si>
    <t>monica</t>
  </si>
  <si>
    <t>jesus</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</si>
</sst>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_-;\-* #,##0_-;_-* &quot;-&quot;??_-;_-@_-"/>
    <numFmt numFmtId="179" formatCode="dd/mmm"/>
  </numFmts>
  <fonts count="79">
    <font>
      <sz val="11"/>
      <color theme="1"/>
      <name val="Calibri"/>
      <charset val="134"/>
      <scheme val="minor"/>
    </font>
    <font>
      <sz val="10"/>
      <color theme="1"/>
      <name val="Calibri"/>
      <charset val="134"/>
      <scheme val="minor"/>
    </font>
    <font>
      <sz val="10"/>
      <name val="Museo sans condesed"/>
      <charset val="134"/>
    </font>
    <font>
      <b/>
      <sz val="10"/>
      <name val="Museo sans condesed"/>
      <charset val="134"/>
    </font>
    <font>
      <sz val="9.5"/>
      <name val="Museo sans condesed"/>
      <charset val="134"/>
    </font>
    <font>
      <sz val="9.5"/>
      <color rgb="FF000000"/>
      <name val="Museo sans condesed"/>
      <charset val="134"/>
    </font>
    <font>
      <sz val="9.5"/>
      <color theme="1"/>
      <name val="Museo sans condesed"/>
      <charset val="134"/>
    </font>
    <font>
      <u/>
      <sz val="9.5"/>
      <name val="Museo sans condesed"/>
      <charset val="134"/>
    </font>
    <font>
      <b/>
      <sz val="11"/>
      <color theme="1"/>
      <name val="Calibri"/>
      <charset val="134"/>
      <scheme val="minor"/>
    </font>
    <font>
      <sz val="10"/>
      <name val="Calibri"/>
      <charset val="134"/>
      <scheme val="minor"/>
    </font>
    <font>
      <b/>
      <sz val="11"/>
      <color theme="0" tint="-0.349986266670736"/>
      <name val="Calibri"/>
      <charset val="134"/>
      <scheme val="minor"/>
    </font>
    <font>
      <sz val="11"/>
      <color theme="0" tint="-0.349986266670736"/>
      <name val="Calibri"/>
      <charset val="134"/>
      <scheme val="minor"/>
    </font>
    <font>
      <sz val="8"/>
      <color theme="1"/>
      <name val="Calibri"/>
      <charset val="134"/>
      <scheme val="minor"/>
    </font>
    <font>
      <sz val="8"/>
      <color theme="1"/>
      <name val="Calibri"/>
      <charset val="134"/>
      <scheme val="minor"/>
    </font>
    <font>
      <b/>
      <sz val="8"/>
      <color theme="1"/>
      <name val="Calibri"/>
      <charset val="134"/>
      <scheme val="minor"/>
    </font>
    <font>
      <b/>
      <sz val="8"/>
      <color theme="1"/>
      <name val="Calibri"/>
      <charset val="134"/>
      <scheme val="minor"/>
    </font>
    <font>
      <sz val="8"/>
      <name val="Calibri"/>
      <charset val="134"/>
      <scheme val="minor"/>
    </font>
    <font>
      <i/>
      <sz val="8"/>
      <name val="Calibri"/>
      <charset val="134"/>
      <scheme val="minor"/>
    </font>
    <font>
      <sz val="8"/>
      <color rgb="FF333333"/>
      <name val="Calibri"/>
      <charset val="134"/>
      <scheme val="minor"/>
    </font>
    <font>
      <sz val="8"/>
      <color rgb="FF000000"/>
      <name val="Calibri"/>
      <charset val="134"/>
      <scheme val="minor"/>
    </font>
    <font>
      <sz val="8"/>
      <color rgb="FF0070C0"/>
      <name val="Calibri"/>
      <charset val="134"/>
      <scheme val="minor"/>
    </font>
    <font>
      <u/>
      <sz val="8"/>
      <color theme="1"/>
      <name val="Calibri"/>
      <charset val="134"/>
      <scheme val="minor"/>
    </font>
    <font>
      <sz val="8"/>
      <color theme="10"/>
      <name val="Calibri"/>
      <charset val="134"/>
      <scheme val="minor"/>
    </font>
    <font>
      <u/>
      <sz val="11"/>
      <color theme="10"/>
      <name val="Calibri"/>
      <charset val="134"/>
      <scheme val="minor"/>
    </font>
    <font>
      <sz val="8"/>
      <name val="Calibri"/>
      <charset val="134"/>
      <scheme val="minor"/>
    </font>
    <font>
      <sz val="8"/>
      <color rgb="FF000000"/>
      <name val="Calibri"/>
      <charset val="134"/>
      <scheme val="minor"/>
    </font>
    <font>
      <sz val="8"/>
      <name val="Museo sans condesed"/>
      <charset val="134"/>
    </font>
    <font>
      <sz val="8"/>
      <color rgb="FF000000"/>
      <name val="Museo sans condesed"/>
      <charset val="134"/>
    </font>
    <font>
      <sz val="8"/>
      <color theme="1"/>
      <name val="Museo sans condesed"/>
      <charset val="134"/>
    </font>
    <font>
      <b/>
      <sz val="11"/>
      <name val="Trebuchet MS"/>
      <charset val="134"/>
    </font>
    <font>
      <sz val="12"/>
      <color theme="0"/>
      <name val="Museo Sans Condensed"/>
      <charset val="134"/>
    </font>
    <font>
      <sz val="20"/>
      <color theme="1"/>
      <name val="Museo Sans Condensed"/>
      <charset val="134"/>
    </font>
    <font>
      <b/>
      <sz val="10"/>
      <color theme="0"/>
      <name val="Museo Sans Condensed"/>
      <charset val="134"/>
    </font>
    <font>
      <sz val="10"/>
      <color indexed="8"/>
      <name val="Museo Sans 300"/>
      <charset val="134"/>
    </font>
    <font>
      <b/>
      <sz val="10"/>
      <color indexed="8"/>
      <name val="Museo Sans 300"/>
      <charset val="134"/>
    </font>
    <font>
      <b/>
      <sz val="11"/>
      <color theme="0"/>
      <name val="Museo Sans 300"/>
      <charset val="134"/>
    </font>
    <font>
      <sz val="9"/>
      <name val="Calibri"/>
      <charset val="134"/>
      <scheme val="minor"/>
    </font>
    <font>
      <b/>
      <sz val="12"/>
      <name val="Museo sans condesed"/>
      <charset val="134"/>
    </font>
    <font>
      <sz val="12"/>
      <name val="Museo sans condesed"/>
      <charset val="134"/>
    </font>
    <font>
      <u/>
      <sz val="9.5"/>
      <color rgb="FF000000"/>
      <name val="Museo sans condesed"/>
      <charset val="134"/>
    </font>
    <font>
      <sz val="12"/>
      <name val="Calibri"/>
      <charset val="134"/>
      <scheme val="minor"/>
    </font>
    <font>
      <sz val="12"/>
      <name val="Arial"/>
      <charset val="134"/>
    </font>
    <font>
      <b/>
      <sz val="26"/>
      <name val="Trebuchet MS"/>
      <charset val="134"/>
    </font>
    <font>
      <b/>
      <sz val="11"/>
      <name val="Museo sans condesed"/>
      <charset val="134"/>
    </font>
    <font>
      <sz val="11"/>
      <name val="Museo sans condesed"/>
      <charset val="134"/>
    </font>
    <font>
      <sz val="11"/>
      <color theme="1"/>
      <name val="Museo Sans 300"/>
      <charset val="134"/>
    </font>
    <font>
      <sz val="11"/>
      <color theme="1"/>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0"/>
      <name val="Arial"/>
      <charset val="134"/>
    </font>
    <font>
      <sz val="11"/>
      <color rgb="FF000000"/>
      <name val="Calibri"/>
      <charset val="1"/>
    </font>
    <font>
      <b/>
      <u/>
      <sz val="9.5"/>
      <color rgb="FF000000"/>
      <name val="Museo sans condesed"/>
      <charset val="134"/>
    </font>
    <font>
      <b/>
      <sz val="9.5"/>
      <color rgb="FF000000"/>
      <name val="Museo sans condesed"/>
      <charset val="134"/>
    </font>
    <font>
      <sz val="12"/>
      <color indexed="9"/>
      <name val="Museo Sans Condensed"/>
      <charset val="134"/>
    </font>
    <font>
      <b/>
      <sz val="12"/>
      <color rgb="FFFFFFFF"/>
      <name val="Museo Sans Condensed"/>
      <charset val="134"/>
    </font>
    <font>
      <b/>
      <sz val="10"/>
      <color theme="1"/>
      <name val="Museo sans condesed"/>
      <charset val="134"/>
    </font>
    <font>
      <b/>
      <sz val="10"/>
      <color rgb="FFFF0000"/>
      <name val="Museo sans condesed"/>
      <charset val="134"/>
    </font>
    <font>
      <b/>
      <sz val="9.5"/>
      <name val="Museo sans condesed"/>
      <charset val="134"/>
    </font>
    <font>
      <b/>
      <sz val="8"/>
      <name val="Museo sans condesed"/>
      <charset val="134"/>
    </font>
    <font>
      <sz val="11"/>
      <name val="Calibri"/>
      <charset val="134"/>
      <scheme val="minor"/>
    </font>
    <font>
      <u/>
      <sz val="11"/>
      <color rgb="FF0070C0"/>
      <name val="Calibri"/>
      <charset val="134"/>
      <scheme val="minor"/>
    </font>
    <font>
      <b/>
      <sz val="9"/>
      <name val="Tahoma"/>
      <charset val="134"/>
    </font>
    <font>
      <sz val="9"/>
      <name val="Tahoma"/>
      <charset val="134"/>
    </font>
  </fonts>
  <fills count="51">
    <fill>
      <patternFill patternType="none"/>
    </fill>
    <fill>
      <patternFill patternType="gray125"/>
    </fill>
    <fill>
      <patternFill patternType="solid">
        <fgColor theme="0" tint="-0.249977111117893"/>
        <bgColor indexed="64"/>
      </patternFill>
    </fill>
    <fill>
      <patternFill patternType="solid">
        <fgColor theme="0" tint="-0.249977111117893"/>
        <bgColor indexed="22"/>
      </patternFill>
    </fill>
    <fill>
      <patternFill patternType="solid">
        <fgColor theme="0"/>
        <bgColor indexed="64"/>
      </patternFill>
    </fill>
    <fill>
      <patternFill patternType="solid">
        <fgColor theme="0"/>
        <bgColor rgb="FFFFFFCC"/>
      </patternFill>
    </fill>
    <fill>
      <patternFill patternType="solid">
        <fgColor theme="0" tint="-0.349986266670736"/>
        <bgColor indexed="64"/>
      </patternFill>
    </fill>
    <fill>
      <patternFill patternType="solid">
        <fgColor theme="9" tint="-0.249977111117893"/>
        <bgColor indexed="64"/>
      </patternFill>
    </fill>
    <fill>
      <patternFill patternType="solid">
        <fgColor rgb="FFFFFF00"/>
        <bgColor indexed="64"/>
      </patternFill>
    </fill>
    <fill>
      <patternFill patternType="solid">
        <fgColor rgb="FF00B050"/>
        <bgColor indexed="64"/>
      </patternFill>
    </fill>
    <fill>
      <patternFill patternType="solid">
        <fgColor indexed="9"/>
        <bgColor indexed="64"/>
      </patternFill>
    </fill>
    <fill>
      <patternFill patternType="solid">
        <fgColor rgb="FFE4032E"/>
        <bgColor indexed="64"/>
      </patternFill>
    </fill>
    <fill>
      <patternFill patternType="solid">
        <fgColor rgb="FFFFCCCC"/>
        <bgColor indexed="22"/>
      </patternFill>
    </fill>
    <fill>
      <patternFill patternType="solid">
        <fgColor theme="0"/>
        <bgColor indexed="22"/>
      </patternFill>
    </fill>
    <fill>
      <patternFill patternType="solid">
        <fgColor rgb="FFFFFFFF"/>
        <bgColor indexed="64"/>
      </patternFill>
    </fill>
    <fill>
      <patternFill patternType="solid">
        <fgColor indexed="9"/>
        <bgColor indexed="26"/>
      </patternFill>
    </fill>
    <fill>
      <patternFill patternType="solid">
        <fgColor theme="7" tint="-0.249977111117893"/>
        <bgColor indexed="64"/>
      </patternFill>
    </fill>
    <fill>
      <patternFill patternType="solid">
        <fgColor rgb="FFFFFF00"/>
        <bgColor rgb="FFFFFFCC"/>
      </patternFill>
    </fill>
    <fill>
      <patternFill patternType="solid">
        <fgColor rgb="FF92D050"/>
        <bgColor indexed="64"/>
      </patternFill>
    </fill>
    <fill>
      <patternFill patternType="solid">
        <fgColor theme="0"/>
        <bgColor indexed="26"/>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4">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diagonal/>
    </border>
    <border>
      <left/>
      <right style="thin">
        <color auto="1"/>
      </right>
      <top style="thin">
        <color auto="1"/>
      </top>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medium">
        <color auto="1"/>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medium">
        <color auto="1"/>
      </top>
      <bottom style="medium">
        <color auto="1"/>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top/>
      <bottom/>
      <diagonal/>
    </border>
    <border>
      <left/>
      <right style="thin">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right style="medium">
        <color auto="1"/>
      </right>
      <top style="medium">
        <color auto="1"/>
      </top>
      <bottom/>
      <diagonal/>
    </border>
    <border>
      <left/>
      <right style="medium">
        <color auto="1"/>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right/>
      <top/>
      <bottom style="medium">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right/>
      <top style="thin">
        <color auto="1"/>
      </top>
      <bottom/>
      <diagonal/>
    </border>
    <border>
      <left/>
      <right style="medium">
        <color auto="1"/>
      </right>
      <top/>
      <bottom style="medium">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xf numFmtId="176" fontId="0" fillId="0" borderId="0" applyFont="0" applyFill="0" applyBorder="0" applyAlignment="0" applyProtection="0"/>
    <xf numFmtId="44" fontId="46" fillId="0" borderId="0" applyFont="0" applyFill="0" applyBorder="0" applyAlignment="0" applyProtection="0">
      <alignment vertical="center"/>
    </xf>
    <xf numFmtId="9" fontId="46" fillId="0" borderId="0" applyFont="0" applyFill="0" applyBorder="0" applyAlignment="0" applyProtection="0">
      <alignment vertical="center"/>
    </xf>
    <xf numFmtId="177" fontId="46" fillId="0" borderId="0" applyFont="0" applyFill="0" applyBorder="0" applyAlignment="0" applyProtection="0">
      <alignment vertical="center"/>
    </xf>
    <xf numFmtId="42" fontId="46" fillId="0" borderId="0" applyFont="0" applyFill="0" applyBorder="0" applyAlignment="0" applyProtection="0">
      <alignment vertical="center"/>
    </xf>
    <xf numFmtId="0" fontId="23" fillId="0" borderId="0" applyNumberFormat="0" applyFill="0" applyBorder="0" applyAlignment="0" applyProtection="0"/>
    <xf numFmtId="0" fontId="47" fillId="0" borderId="0" applyNumberFormat="0" applyFill="0" applyBorder="0" applyAlignment="0" applyProtection="0">
      <alignment vertical="center"/>
    </xf>
    <xf numFmtId="0" fontId="46" fillId="20" borderId="56" applyNumberFormat="0" applyFon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57" applyNumberFormat="0" applyFill="0" applyAlignment="0" applyProtection="0">
      <alignment vertical="center"/>
    </xf>
    <xf numFmtId="0" fontId="52" fillId="0" borderId="57" applyNumberFormat="0" applyFill="0" applyAlignment="0" applyProtection="0">
      <alignment vertical="center"/>
    </xf>
    <xf numFmtId="0" fontId="53" fillId="0" borderId="58" applyNumberFormat="0" applyFill="0" applyAlignment="0" applyProtection="0">
      <alignment vertical="center"/>
    </xf>
    <xf numFmtId="0" fontId="53" fillId="0" borderId="0" applyNumberFormat="0" applyFill="0" applyBorder="0" applyAlignment="0" applyProtection="0">
      <alignment vertical="center"/>
    </xf>
    <xf numFmtId="0" fontId="54" fillId="21" borderId="59" applyNumberFormat="0" applyAlignment="0" applyProtection="0">
      <alignment vertical="center"/>
    </xf>
    <xf numFmtId="0" fontId="55" fillId="22" borderId="60" applyNumberFormat="0" applyAlignment="0" applyProtection="0">
      <alignment vertical="center"/>
    </xf>
    <xf numFmtId="0" fontId="56" fillId="22" borderId="59" applyNumberFormat="0" applyAlignment="0" applyProtection="0">
      <alignment vertical="center"/>
    </xf>
    <xf numFmtId="0" fontId="57" fillId="23" borderId="61" applyNumberFormat="0" applyAlignment="0" applyProtection="0">
      <alignment vertical="center"/>
    </xf>
    <xf numFmtId="0" fontId="58" fillId="0" borderId="62" applyNumberFormat="0" applyFill="0" applyAlignment="0" applyProtection="0">
      <alignment vertical="center"/>
    </xf>
    <xf numFmtId="0" fontId="59" fillId="0" borderId="63" applyNumberFormat="0" applyFill="0" applyAlignment="0" applyProtection="0">
      <alignment vertical="center"/>
    </xf>
    <xf numFmtId="0" fontId="60" fillId="24" borderId="0" applyNumberFormat="0" applyBorder="0" applyAlignment="0" applyProtection="0">
      <alignment vertical="center"/>
    </xf>
    <xf numFmtId="0" fontId="61" fillId="25" borderId="0" applyNumberFormat="0" applyBorder="0" applyAlignment="0" applyProtection="0">
      <alignment vertical="center"/>
    </xf>
    <xf numFmtId="0" fontId="62" fillId="26" borderId="0" applyNumberFormat="0" applyBorder="0" applyAlignment="0" applyProtection="0">
      <alignment vertical="center"/>
    </xf>
    <xf numFmtId="0" fontId="63" fillId="27" borderId="0" applyNumberFormat="0" applyBorder="0" applyAlignment="0" applyProtection="0">
      <alignment vertical="center"/>
    </xf>
    <xf numFmtId="0" fontId="64" fillId="28" borderId="0" applyNumberFormat="0" applyBorder="0" applyAlignment="0" applyProtection="0">
      <alignment vertical="center"/>
    </xf>
    <xf numFmtId="0" fontId="64" fillId="29" borderId="0" applyNumberFormat="0" applyBorder="0" applyAlignment="0" applyProtection="0">
      <alignment vertical="center"/>
    </xf>
    <xf numFmtId="0" fontId="63" fillId="30" borderId="0" applyNumberFormat="0" applyBorder="0" applyAlignment="0" applyProtection="0">
      <alignment vertical="center"/>
    </xf>
    <xf numFmtId="0" fontId="63" fillId="31" borderId="0" applyNumberFormat="0" applyBorder="0" applyAlignment="0" applyProtection="0">
      <alignment vertical="center"/>
    </xf>
    <xf numFmtId="0" fontId="64" fillId="32" borderId="0" applyNumberFormat="0" applyBorder="0" applyAlignment="0" applyProtection="0">
      <alignment vertical="center"/>
    </xf>
    <xf numFmtId="0" fontId="64" fillId="33" borderId="0" applyNumberFormat="0" applyBorder="0" applyAlignment="0" applyProtection="0">
      <alignment vertical="center"/>
    </xf>
    <xf numFmtId="0" fontId="63" fillId="34" borderId="0" applyNumberFormat="0" applyBorder="0" applyAlignment="0" applyProtection="0">
      <alignment vertical="center"/>
    </xf>
    <xf numFmtId="0" fontId="63" fillId="35" borderId="0" applyNumberFormat="0" applyBorder="0" applyAlignment="0" applyProtection="0">
      <alignment vertical="center"/>
    </xf>
    <xf numFmtId="0" fontId="64" fillId="36" borderId="0" applyNumberFormat="0" applyBorder="0" applyAlignment="0" applyProtection="0">
      <alignment vertical="center"/>
    </xf>
    <xf numFmtId="0" fontId="64" fillId="37" borderId="0" applyNumberFormat="0" applyBorder="0" applyAlignment="0" applyProtection="0">
      <alignment vertical="center"/>
    </xf>
    <xf numFmtId="0" fontId="63" fillId="38" borderId="0" applyNumberFormat="0" applyBorder="0" applyAlignment="0" applyProtection="0">
      <alignment vertical="center"/>
    </xf>
    <xf numFmtId="0" fontId="63" fillId="39" borderId="0" applyNumberFormat="0" applyBorder="0" applyAlignment="0" applyProtection="0">
      <alignment vertical="center"/>
    </xf>
    <xf numFmtId="0" fontId="64" fillId="40" borderId="0" applyNumberFormat="0" applyBorder="0" applyAlignment="0" applyProtection="0">
      <alignment vertical="center"/>
    </xf>
    <xf numFmtId="0" fontId="64" fillId="41" borderId="0" applyNumberFormat="0" applyBorder="0" applyAlignment="0" applyProtection="0">
      <alignment vertical="center"/>
    </xf>
    <xf numFmtId="0" fontId="63" fillId="42" borderId="0" applyNumberFormat="0" applyBorder="0" applyAlignment="0" applyProtection="0">
      <alignment vertical="center"/>
    </xf>
    <xf numFmtId="0" fontId="63" fillId="43" borderId="0" applyNumberFormat="0" applyBorder="0" applyAlignment="0" applyProtection="0">
      <alignment vertical="center"/>
    </xf>
    <xf numFmtId="0" fontId="64" fillId="44" borderId="0" applyNumberFormat="0" applyBorder="0" applyAlignment="0" applyProtection="0">
      <alignment vertical="center"/>
    </xf>
    <xf numFmtId="0" fontId="64" fillId="45" borderId="0" applyNumberFormat="0" applyBorder="0" applyAlignment="0" applyProtection="0">
      <alignment vertical="center"/>
    </xf>
    <xf numFmtId="0" fontId="63" fillId="46" borderId="0" applyNumberFormat="0" applyBorder="0" applyAlignment="0" applyProtection="0">
      <alignment vertical="center"/>
    </xf>
    <xf numFmtId="0" fontId="63" fillId="47" borderId="0" applyNumberFormat="0" applyBorder="0" applyAlignment="0" applyProtection="0">
      <alignment vertical="center"/>
    </xf>
    <xf numFmtId="0" fontId="64" fillId="48" borderId="0" applyNumberFormat="0" applyBorder="0" applyAlignment="0" applyProtection="0">
      <alignment vertical="center"/>
    </xf>
    <xf numFmtId="0" fontId="64" fillId="49" borderId="0" applyNumberFormat="0" applyBorder="0" applyAlignment="0" applyProtection="0">
      <alignment vertical="center"/>
    </xf>
    <xf numFmtId="0" fontId="63" fillId="50" borderId="0" applyNumberFormat="0" applyBorder="0" applyAlignment="0" applyProtection="0">
      <alignment vertical="center"/>
    </xf>
    <xf numFmtId="0" fontId="23" fillId="0" borderId="0" applyNumberFormat="0" applyFill="0" applyBorder="0" applyAlignment="0" applyProtection="0"/>
    <xf numFmtId="176" fontId="0" fillId="0" borderId="0" applyFont="0" applyFill="0" applyBorder="0" applyAlignment="0" applyProtection="0"/>
    <xf numFmtId="176" fontId="0" fillId="0" borderId="0" applyFont="0" applyFill="0" applyBorder="0" applyAlignment="0" applyProtection="0"/>
    <xf numFmtId="0" fontId="65" fillId="0" borderId="0"/>
    <xf numFmtId="0" fontId="41" fillId="0" borderId="0"/>
    <xf numFmtId="0" fontId="66" fillId="0" borderId="0"/>
    <xf numFmtId="0" fontId="65" fillId="0" borderId="0"/>
  </cellStyleXfs>
  <cellXfs count="416">
    <xf numFmtId="0" fontId="0" fillId="0" borderId="0" xfId="0"/>
    <xf numFmtId="0" fontId="1"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3" xfId="0" applyFont="1" applyFill="1" applyBorder="1" applyAlignment="1">
      <alignment vertical="center" wrapText="1"/>
    </xf>
    <xf numFmtId="0" fontId="3" fillId="3" borderId="2" xfId="0" applyFont="1" applyFill="1" applyBorder="1" applyAlignment="1">
      <alignment vertical="center" wrapText="1"/>
    </xf>
    <xf numFmtId="0" fontId="2" fillId="4" borderId="4" xfId="0" applyFont="1" applyFill="1" applyBorder="1" applyAlignment="1">
      <alignment horizontal="center" vertical="center" wrapText="1"/>
    </xf>
    <xf numFmtId="0" fontId="4" fillId="4" borderId="5" xfId="0" applyFont="1" applyFill="1" applyBorder="1" applyAlignment="1">
      <alignment vertical="center" wrapText="1"/>
    </xf>
    <xf numFmtId="0" fontId="5" fillId="4" borderId="5" xfId="0" applyFont="1" applyFill="1" applyBorder="1" applyAlignment="1">
      <alignment horizontal="justify" vertical="center" wrapText="1"/>
    </xf>
    <xf numFmtId="0" fontId="4" fillId="4" borderId="4"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4" fillId="4" borderId="5" xfId="0" applyFont="1" applyFill="1" applyBorder="1" applyAlignment="1">
      <alignment horizontal="justify" vertical="top" wrapText="1"/>
    </xf>
    <xf numFmtId="0" fontId="4" fillId="4" borderId="5" xfId="0" applyFont="1" applyFill="1" applyBorder="1" applyAlignment="1">
      <alignment horizontal="justify" vertical="center" wrapText="1"/>
    </xf>
    <xf numFmtId="0" fontId="4" fillId="5"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4" borderId="6" xfId="0" applyFont="1" applyFill="1" applyBorder="1" applyAlignment="1">
      <alignment vertical="center" wrapText="1"/>
    </xf>
    <xf numFmtId="0" fontId="4" fillId="4" borderId="6" xfId="0" applyFont="1" applyFill="1" applyBorder="1" applyAlignment="1">
      <alignment horizontal="justify" vertical="center" wrapText="1"/>
    </xf>
    <xf numFmtId="0" fontId="4" fillId="5" borderId="7"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8" xfId="0" applyFont="1" applyFill="1" applyBorder="1" applyAlignment="1">
      <alignment horizontal="justify" vertical="center" wrapText="1"/>
    </xf>
    <xf numFmtId="0" fontId="4" fillId="4" borderId="1" xfId="0" applyFont="1" applyFill="1" applyBorder="1" applyAlignment="1">
      <alignment vertical="center" wrapText="1"/>
    </xf>
    <xf numFmtId="0" fontId="4" fillId="4" borderId="8" xfId="0" applyFont="1" applyFill="1" applyBorder="1" applyAlignment="1">
      <alignment vertical="center" wrapText="1"/>
    </xf>
    <xf numFmtId="0" fontId="4" fillId="4" borderId="9" xfId="0"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0" xfId="0" applyFont="1" applyFill="1" applyBorder="1" applyAlignment="1">
      <alignment horizontal="justify" vertical="center" wrapText="1"/>
    </xf>
    <xf numFmtId="0" fontId="4" fillId="4" borderId="9" xfId="0" applyFont="1" applyFill="1" applyBorder="1" applyAlignment="1">
      <alignment vertical="center" wrapText="1"/>
    </xf>
    <xf numFmtId="0" fontId="4" fillId="4" borderId="10" xfId="0" applyFont="1" applyFill="1" applyBorder="1" applyAlignment="1">
      <alignment vertical="center" wrapText="1"/>
    </xf>
    <xf numFmtId="0" fontId="4" fillId="4" borderId="4" xfId="0" applyFont="1" applyFill="1" applyBorder="1" applyAlignment="1">
      <alignment vertical="center" wrapText="1"/>
    </xf>
    <xf numFmtId="0" fontId="6" fillId="4" borderId="5" xfId="0" applyFont="1" applyFill="1" applyBorder="1" applyAlignment="1">
      <alignment horizontal="center" vertical="center" wrapText="1"/>
    </xf>
    <xf numFmtId="0" fontId="7" fillId="4" borderId="4" xfId="0" applyFont="1" applyFill="1" applyBorder="1" applyAlignment="1">
      <alignment vertical="center" wrapText="1"/>
    </xf>
    <xf numFmtId="0" fontId="7" fillId="4" borderId="5" xfId="0" applyFont="1" applyFill="1" applyBorder="1" applyAlignment="1">
      <alignment vertical="center" wrapText="1"/>
    </xf>
    <xf numFmtId="0" fontId="4" fillId="4" borderId="8" xfId="0" applyFont="1" applyFill="1" applyBorder="1" applyAlignment="1">
      <alignment horizontal="left" vertical="center" wrapText="1"/>
    </xf>
    <xf numFmtId="0" fontId="7" fillId="4" borderId="8" xfId="0" applyFont="1" applyFill="1" applyBorder="1" applyAlignment="1">
      <alignment vertical="center" wrapText="1"/>
    </xf>
    <xf numFmtId="0" fontId="4" fillId="4" borderId="5" xfId="0" applyFont="1" applyFill="1" applyBorder="1" applyAlignment="1">
      <alignment horizontal="left" vertical="top" wrapText="1"/>
    </xf>
    <xf numFmtId="0" fontId="4" fillId="4" borderId="4" xfId="0" applyFont="1" applyFill="1" applyBorder="1" applyAlignment="1">
      <alignment vertical="top" wrapText="1"/>
    </xf>
    <xf numFmtId="0" fontId="4" fillId="4" borderId="5" xfId="0" applyFont="1" applyFill="1" applyBorder="1" applyAlignment="1">
      <alignment vertical="top" wrapText="1"/>
    </xf>
    <xf numFmtId="0" fontId="4" fillId="4" borderId="10" xfId="0" applyFont="1" applyFill="1" applyBorder="1" applyAlignment="1">
      <alignment horizontal="left" vertical="center" wrapText="1"/>
    </xf>
    <xf numFmtId="0" fontId="7" fillId="4" borderId="9" xfId="0" applyFont="1" applyFill="1" applyBorder="1" applyAlignment="1">
      <alignment vertical="top" wrapText="1"/>
    </xf>
    <xf numFmtId="0" fontId="7" fillId="4" borderId="10" xfId="0" applyFont="1" applyFill="1" applyBorder="1" applyAlignment="1">
      <alignment vertical="top" wrapText="1"/>
    </xf>
    <xf numFmtId="178" fontId="8" fillId="0" borderId="0" xfId="1" applyNumberFormat="1" applyFont="1" applyAlignment="1">
      <alignment horizontal="center" vertical="center"/>
    </xf>
    <xf numFmtId="0" fontId="3" fillId="3" borderId="11" xfId="0" applyFont="1" applyFill="1" applyBorder="1" applyAlignment="1">
      <alignment vertical="center" wrapText="1"/>
    </xf>
    <xf numFmtId="0" fontId="2" fillId="3" borderId="12"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2" fillId="4" borderId="5" xfId="0" applyFont="1" applyFill="1" applyBorder="1" applyAlignment="1">
      <alignment horizontal="center" vertical="top" wrapText="1"/>
    </xf>
    <xf numFmtId="0" fontId="2" fillId="4" borderId="14" xfId="0" applyFont="1" applyFill="1" applyBorder="1" applyAlignment="1">
      <alignment horizontal="center" vertical="top" wrapText="1"/>
    </xf>
    <xf numFmtId="0" fontId="4" fillId="5"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4" fillId="5" borderId="15"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4" fillId="4" borderId="17" xfId="0" applyFont="1" applyFill="1" applyBorder="1" applyAlignment="1">
      <alignment vertical="center" wrapText="1"/>
    </xf>
    <xf numFmtId="0" fontId="2" fillId="4" borderId="12" xfId="0" applyFont="1" applyFill="1" applyBorder="1" applyAlignment="1">
      <alignment horizontal="center" vertical="top" wrapText="1"/>
    </xf>
    <xf numFmtId="0" fontId="2" fillId="4" borderId="8" xfId="0" applyFont="1" applyFill="1" applyBorder="1" applyAlignment="1">
      <alignment horizontal="center" vertical="top" wrapText="1"/>
    </xf>
    <xf numFmtId="0" fontId="4" fillId="4" borderId="18" xfId="0" applyFont="1" applyFill="1" applyBorder="1" applyAlignment="1">
      <alignment vertical="center" wrapText="1"/>
    </xf>
    <xf numFmtId="0" fontId="2" fillId="4" borderId="19" xfId="0" applyFont="1" applyFill="1" applyBorder="1" applyAlignment="1">
      <alignment horizontal="center" vertical="top" wrapText="1"/>
    </xf>
    <xf numFmtId="0" fontId="2" fillId="4" borderId="10" xfId="0" applyFont="1" applyFill="1" applyBorder="1" applyAlignment="1">
      <alignment horizontal="center" vertical="top" wrapText="1"/>
    </xf>
    <xf numFmtId="0" fontId="2" fillId="6" borderId="12"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4" fillId="4" borderId="13" xfId="0" applyFont="1" applyFill="1" applyBorder="1" applyAlignment="1">
      <alignment vertical="center" wrapText="1"/>
    </xf>
    <xf numFmtId="0" fontId="7" fillId="4" borderId="13" xfId="0" applyFont="1" applyFill="1" applyBorder="1" applyAlignment="1">
      <alignment vertical="center" wrapText="1"/>
    </xf>
    <xf numFmtId="0" fontId="2" fillId="6" borderId="20" xfId="0" applyFont="1" applyFill="1" applyBorder="1" applyAlignment="1">
      <alignment horizontal="center" vertical="center" wrapText="1"/>
    </xf>
    <xf numFmtId="0" fontId="2" fillId="6" borderId="21" xfId="0" applyFont="1" applyFill="1" applyBorder="1" applyAlignment="1">
      <alignment horizontal="center" vertical="center" wrapText="1"/>
    </xf>
    <xf numFmtId="0" fontId="4" fillId="4" borderId="13" xfId="0" applyFont="1" applyFill="1" applyBorder="1" applyAlignment="1">
      <alignment vertical="top" wrapText="1"/>
    </xf>
    <xf numFmtId="0" fontId="4" fillId="5" borderId="18" xfId="0" applyFont="1" applyFill="1" applyBorder="1" applyAlignment="1">
      <alignment horizontal="center" vertical="center" wrapText="1"/>
    </xf>
    <xf numFmtId="178" fontId="8" fillId="0" borderId="22" xfId="1" applyNumberFormat="1" applyFont="1" applyBorder="1" applyAlignment="1">
      <alignment horizontal="center" vertical="center"/>
    </xf>
    <xf numFmtId="178" fontId="8" fillId="7" borderId="22" xfId="1" applyNumberFormat="1" applyFont="1" applyFill="1" applyBorder="1" applyAlignment="1">
      <alignment horizontal="center" vertical="center"/>
    </xf>
    <xf numFmtId="0" fontId="9" fillId="4" borderId="5" xfId="0" applyFont="1" applyFill="1" applyBorder="1" applyAlignment="1">
      <alignment horizontal="center" vertical="center"/>
    </xf>
    <xf numFmtId="0" fontId="9" fillId="4" borderId="5" xfId="0" applyFont="1" applyFill="1" applyBorder="1" applyAlignment="1">
      <alignment horizontal="center"/>
    </xf>
    <xf numFmtId="0" fontId="9" fillId="6" borderId="5" xfId="0" applyFont="1" applyFill="1" applyBorder="1" applyAlignment="1">
      <alignment horizontal="center" vertical="center"/>
    </xf>
    <xf numFmtId="0" fontId="2" fillId="6"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6" borderId="8" xfId="0" applyFont="1" applyFill="1" applyBorder="1" applyAlignment="1">
      <alignment horizontal="center" vertical="center"/>
    </xf>
    <xf numFmtId="0" fontId="2" fillId="6" borderId="8" xfId="0" applyFont="1" applyFill="1" applyBorder="1" applyAlignment="1">
      <alignment horizontal="center" vertical="center"/>
    </xf>
    <xf numFmtId="0" fontId="9" fillId="4" borderId="10" xfId="0" applyFont="1" applyFill="1" applyBorder="1" applyAlignment="1">
      <alignment horizontal="center"/>
    </xf>
    <xf numFmtId="0" fontId="9" fillId="4" borderId="8" xfId="0" applyFont="1" applyFill="1" applyBorder="1" applyAlignment="1">
      <alignment horizontal="center"/>
    </xf>
    <xf numFmtId="0" fontId="2" fillId="6" borderId="10" xfId="0" applyFont="1" applyFill="1" applyBorder="1" applyAlignment="1">
      <alignment horizontal="center" vertical="top" wrapText="1"/>
    </xf>
    <xf numFmtId="0" fontId="2" fillId="6" borderId="10" xfId="0" applyFont="1" applyFill="1" applyBorder="1" applyAlignment="1">
      <alignment horizontal="center" vertical="center" wrapText="1"/>
    </xf>
    <xf numFmtId="0" fontId="3" fillId="4" borderId="5" xfId="0" applyFont="1" applyFill="1" applyBorder="1" applyAlignment="1">
      <alignment horizontal="center" vertical="top" wrapText="1"/>
    </xf>
    <xf numFmtId="0" fontId="2" fillId="4" borderId="10"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4" borderId="13" xfId="0" applyFont="1" applyFill="1" applyBorder="1" applyAlignment="1">
      <alignment horizontal="center" vertical="top" wrapText="1"/>
    </xf>
    <xf numFmtId="0" fontId="10" fillId="0" borderId="0" xfId="0" applyFont="1" applyAlignment="1">
      <alignment horizontal="center"/>
    </xf>
    <xf numFmtId="0" fontId="11" fillId="0" borderId="0" xfId="0" applyFont="1"/>
    <xf numFmtId="0" fontId="10" fillId="0" borderId="0" xfId="0" applyFont="1"/>
    <xf numFmtId="0" fontId="2" fillId="4" borderId="13"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4" borderId="17" xfId="0" applyFont="1" applyFill="1" applyBorder="1" applyAlignment="1">
      <alignment horizontal="center" vertical="top" wrapText="1"/>
    </xf>
    <xf numFmtId="0" fontId="2" fillId="4" borderId="18" xfId="0" applyFont="1" applyFill="1" applyBorder="1" applyAlignment="1">
      <alignment horizontal="center" vertical="top" wrapText="1"/>
    </xf>
    <xf numFmtId="0" fontId="2" fillId="6" borderId="17" xfId="0" applyFont="1" applyFill="1" applyBorder="1" applyAlignment="1">
      <alignment horizontal="center" vertical="center" wrapText="1"/>
    </xf>
    <xf numFmtId="0" fontId="0" fillId="0" borderId="5" xfId="0" applyBorder="1" applyAlignment="1">
      <alignment horizontal="center"/>
    </xf>
    <xf numFmtId="0" fontId="0" fillId="0" borderId="5" xfId="0" applyBorder="1"/>
    <xf numFmtId="0" fontId="8" fillId="0" borderId="23" xfId="0" applyFont="1" applyBorder="1"/>
    <xf numFmtId="0" fontId="0" fillId="0" borderId="24" xfId="0" applyBorder="1" applyAlignment="1">
      <alignment horizontal="center"/>
    </xf>
    <xf numFmtId="0" fontId="8" fillId="0" borderId="24" xfId="0" applyFont="1" applyBorder="1" applyAlignment="1">
      <alignment horizontal="center"/>
    </xf>
    <xf numFmtId="0" fontId="0" fillId="0" borderId="25" xfId="0" applyBorder="1" applyAlignment="1">
      <alignment horizontal="center"/>
    </xf>
    <xf numFmtId="0" fontId="8" fillId="8" borderId="26" xfId="0" applyFont="1" applyFill="1" applyBorder="1" applyAlignment="1">
      <alignment horizontal="center"/>
    </xf>
    <xf numFmtId="0" fontId="8" fillId="8" borderId="27" xfId="0" applyFont="1" applyFill="1" applyBorder="1" applyAlignment="1">
      <alignment horizontal="center"/>
    </xf>
    <xf numFmtId="0" fontId="8" fillId="0" borderId="28" xfId="0" applyFont="1" applyBorder="1" applyAlignment="1">
      <alignment horizontal="center"/>
    </xf>
    <xf numFmtId="0" fontId="8" fillId="0" borderId="29" xfId="0" applyFont="1" applyBorder="1" applyAlignment="1">
      <alignment horizontal="center"/>
    </xf>
    <xf numFmtId="0" fontId="8" fillId="6" borderId="1" xfId="0" applyFont="1" applyFill="1" applyBorder="1" applyAlignment="1">
      <alignment horizontal="center"/>
    </xf>
    <xf numFmtId="0" fontId="8" fillId="6" borderId="17" xfId="0" applyFont="1" applyFill="1" applyBorder="1" applyAlignment="1">
      <alignment horizontal="center"/>
    </xf>
    <xf numFmtId="0" fontId="8" fillId="0" borderId="30" xfId="0" applyFont="1" applyBorder="1" applyAlignment="1">
      <alignment horizontal="center"/>
    </xf>
    <xf numFmtId="0" fontId="0" fillId="0" borderId="30" xfId="0" applyBorder="1" applyAlignment="1">
      <alignment horizontal="center"/>
    </xf>
    <xf numFmtId="0" fontId="8" fillId="0" borderId="25" xfId="0" applyFont="1" applyBorder="1" applyAlignment="1">
      <alignment horizontal="center"/>
    </xf>
    <xf numFmtId="0" fontId="8" fillId="6" borderId="26" xfId="0" applyFont="1" applyFill="1" applyBorder="1" applyAlignment="1">
      <alignment horizontal="center"/>
    </xf>
    <xf numFmtId="0" fontId="8" fillId="6" borderId="27" xfId="0" applyFont="1" applyFill="1" applyBorder="1" applyAlignment="1">
      <alignment horizontal="center"/>
    </xf>
    <xf numFmtId="0" fontId="12" fillId="0" borderId="0" xfId="0" applyFont="1" applyAlignment="1">
      <alignment vertical="center" wrapText="1"/>
    </xf>
    <xf numFmtId="0" fontId="12" fillId="0" borderId="0" xfId="0" applyFont="1" applyAlignment="1">
      <alignment horizontal="left" vertical="center" wrapText="1"/>
    </xf>
    <xf numFmtId="0" fontId="12" fillId="0" borderId="0" xfId="0" applyFont="1" applyAlignment="1">
      <alignment horizontal="center" vertical="top" wrapText="1"/>
    </xf>
    <xf numFmtId="0" fontId="13" fillId="4" borderId="0" xfId="0" applyFont="1" applyFill="1" applyAlignment="1">
      <alignment vertical="top" wrapText="1"/>
    </xf>
    <xf numFmtId="0" fontId="12" fillId="0" borderId="0" xfId="0" applyFont="1" applyAlignment="1">
      <alignment wrapText="1"/>
    </xf>
    <xf numFmtId="0" fontId="14" fillId="0" borderId="6" xfId="0" applyFont="1" applyBorder="1" applyAlignment="1">
      <alignment horizontal="center" vertical="center" wrapText="1"/>
    </xf>
    <xf numFmtId="0" fontId="14" fillId="0" borderId="6" xfId="0" applyFont="1" applyBorder="1" applyAlignment="1">
      <alignment horizontal="left" vertical="center" wrapText="1"/>
    </xf>
    <xf numFmtId="0" fontId="14" fillId="0" borderId="6" xfId="0" applyFont="1" applyBorder="1" applyAlignment="1">
      <alignment horizontal="center" vertical="top" wrapText="1"/>
    </xf>
    <xf numFmtId="0" fontId="15" fillId="4" borderId="6" xfId="0" applyFont="1" applyFill="1" applyBorder="1" applyAlignment="1">
      <alignment horizontal="center" vertical="top" wrapText="1"/>
    </xf>
    <xf numFmtId="0" fontId="12" fillId="0" borderId="5" xfId="0" applyFont="1" applyBorder="1" applyAlignment="1">
      <alignment vertical="center" wrapText="1"/>
    </xf>
    <xf numFmtId="0" fontId="12" fillId="4" borderId="5" xfId="0" applyFont="1" applyFill="1" applyBorder="1" applyAlignment="1">
      <alignment horizontal="center" vertical="top" wrapText="1"/>
    </xf>
    <xf numFmtId="0" fontId="12" fillId="0" borderId="5" xfId="0" applyFont="1" applyBorder="1" applyAlignment="1">
      <alignment horizontal="left" vertical="top" wrapText="1"/>
    </xf>
    <xf numFmtId="0" fontId="12" fillId="0" borderId="5" xfId="0" applyFont="1" applyBorder="1" applyAlignment="1">
      <alignment horizontal="center" vertical="top" wrapText="1"/>
    </xf>
    <xf numFmtId="0" fontId="13" fillId="0" borderId="5" xfId="0" applyFont="1" applyBorder="1" applyAlignment="1">
      <alignment horizontal="center" vertical="top" wrapText="1"/>
    </xf>
    <xf numFmtId="0" fontId="13" fillId="0" borderId="5" xfId="0" applyFont="1" applyBorder="1" applyAlignment="1">
      <alignment horizontal="left" vertical="top" wrapText="1"/>
    </xf>
    <xf numFmtId="0" fontId="16" fillId="4" borderId="5" xfId="6" applyFont="1" applyFill="1" applyBorder="1" applyAlignment="1">
      <alignment vertical="top" wrapText="1"/>
    </xf>
    <xf numFmtId="0" fontId="13" fillId="4" borderId="0" xfId="6" applyFont="1" applyFill="1" applyAlignment="1">
      <alignment wrapText="1"/>
    </xf>
    <xf numFmtId="15" fontId="12" fillId="0" borderId="5" xfId="0" applyNumberFormat="1" applyFont="1" applyBorder="1" applyAlignment="1">
      <alignment horizontal="center" vertical="top" wrapText="1"/>
    </xf>
    <xf numFmtId="15" fontId="13" fillId="0" borderId="5" xfId="0" applyNumberFormat="1" applyFont="1" applyBorder="1" applyAlignment="1">
      <alignment horizontal="center" vertical="top" wrapText="1"/>
    </xf>
    <xf numFmtId="0" fontId="13" fillId="4" borderId="0" xfId="6" applyFont="1" applyFill="1" applyAlignment="1">
      <alignment vertical="top" wrapText="1"/>
    </xf>
    <xf numFmtId="0" fontId="13" fillId="0" borderId="5" xfId="0" applyFont="1" applyBorder="1" applyAlignment="1">
      <alignment horizontal="left" vertical="center" wrapText="1"/>
    </xf>
    <xf numFmtId="0" fontId="13" fillId="4" borderId="5" xfId="6" applyFont="1" applyFill="1" applyBorder="1" applyAlignment="1">
      <alignment vertical="top" wrapText="1"/>
    </xf>
    <xf numFmtId="0" fontId="16" fillId="4" borderId="5" xfId="6" applyFont="1" applyFill="1" applyBorder="1" applyAlignment="1">
      <alignment horizontal="center" vertical="top" wrapText="1"/>
    </xf>
    <xf numFmtId="0" fontId="17" fillId="0" borderId="5" xfId="6" applyFont="1" applyBorder="1" applyAlignment="1">
      <alignment horizontal="left" vertical="center" wrapText="1"/>
    </xf>
    <xf numFmtId="17" fontId="13" fillId="0" borderId="5" xfId="0" applyNumberFormat="1" applyFont="1" applyBorder="1" applyAlignment="1">
      <alignment horizontal="center" vertical="top" wrapText="1"/>
    </xf>
    <xf numFmtId="0" fontId="17" fillId="4" borderId="5" xfId="6" applyFont="1" applyFill="1" applyBorder="1" applyAlignment="1">
      <alignment vertical="top" wrapText="1"/>
    </xf>
    <xf numFmtId="0" fontId="16" fillId="0" borderId="5" xfId="6" applyFont="1" applyBorder="1" applyAlignment="1">
      <alignment horizontal="left" vertical="top" wrapText="1"/>
    </xf>
    <xf numFmtId="0" fontId="12" fillId="0" borderId="31" xfId="0" applyFont="1" applyBorder="1" applyAlignment="1">
      <alignment vertical="center" wrapText="1"/>
    </xf>
    <xf numFmtId="0" fontId="12" fillId="4" borderId="31" xfId="0" applyFont="1" applyFill="1" applyBorder="1" applyAlignment="1">
      <alignment horizontal="center" vertical="top" wrapText="1"/>
    </xf>
    <xf numFmtId="0" fontId="13" fillId="0" borderId="31" xfId="0" applyFont="1" applyBorder="1" applyAlignment="1">
      <alignment vertical="top" wrapText="1"/>
    </xf>
    <xf numFmtId="0" fontId="12" fillId="0" borderId="31" xfId="0" applyFont="1" applyBorder="1" applyAlignment="1">
      <alignment horizontal="center" vertical="top" wrapText="1"/>
    </xf>
    <xf numFmtId="17" fontId="13" fillId="0" borderId="31" xfId="0" applyNumberFormat="1" applyFont="1" applyBorder="1" applyAlignment="1">
      <alignment horizontal="center" vertical="top" wrapText="1"/>
    </xf>
    <xf numFmtId="0" fontId="13" fillId="0" borderId="31" xfId="0" applyFont="1" applyBorder="1" applyAlignment="1">
      <alignment horizontal="center" vertical="top" wrapText="1"/>
    </xf>
    <xf numFmtId="0" fontId="16" fillId="0" borderId="0" xfId="6" applyFont="1" applyAlignment="1">
      <alignment vertical="top" wrapText="1"/>
    </xf>
    <xf numFmtId="0" fontId="13" fillId="0" borderId="5" xfId="0" applyFont="1" applyBorder="1" applyAlignment="1">
      <alignment vertical="center" wrapText="1"/>
    </xf>
    <xf numFmtId="0" fontId="18" fillId="0" borderId="5" xfId="0" applyFont="1" applyBorder="1" applyAlignment="1">
      <alignment vertical="top" wrapText="1"/>
    </xf>
    <xf numFmtId="0" fontId="16" fillId="0" borderId="5" xfId="6" applyFont="1" applyBorder="1" applyAlignment="1">
      <alignment horizontal="left" wrapText="1"/>
    </xf>
    <xf numFmtId="0" fontId="12" fillId="4" borderId="5" xfId="0" applyFont="1" applyFill="1" applyBorder="1" applyAlignment="1">
      <alignment vertical="center" wrapText="1"/>
    </xf>
    <xf numFmtId="0" fontId="13" fillId="0" borderId="5" xfId="6" applyFont="1" applyBorder="1" applyAlignment="1">
      <alignment horizontal="left" vertical="top" wrapText="1"/>
    </xf>
    <xf numFmtId="0" fontId="13" fillId="0" borderId="0" xfId="6" applyFont="1" applyAlignment="1">
      <alignment vertical="top" wrapText="1"/>
    </xf>
    <xf numFmtId="0" fontId="16" fillId="4" borderId="5" xfId="0" applyFont="1" applyFill="1" applyBorder="1" applyAlignment="1">
      <alignment vertical="top" wrapText="1"/>
    </xf>
    <xf numFmtId="0" fontId="18" fillId="4" borderId="5" xfId="0" applyFont="1" applyFill="1" applyBorder="1" applyAlignment="1">
      <alignment vertical="top" wrapText="1"/>
    </xf>
    <xf numFmtId="0" fontId="12" fillId="0" borderId="32" xfId="0" applyFont="1" applyBorder="1" applyAlignment="1">
      <alignment vertical="center" wrapText="1"/>
    </xf>
    <xf numFmtId="0" fontId="13" fillId="0" borderId="32" xfId="0" applyFont="1" applyBorder="1" applyAlignment="1">
      <alignment vertical="center" wrapText="1"/>
    </xf>
    <xf numFmtId="0" fontId="12" fillId="0" borderId="32" xfId="0" applyFont="1" applyBorder="1" applyAlignment="1">
      <alignment horizontal="center" vertical="center" wrapText="1"/>
    </xf>
    <xf numFmtId="0" fontId="13" fillId="0" borderId="32" xfId="0" applyFont="1" applyBorder="1" applyAlignment="1">
      <alignment horizontal="center" vertical="center" wrapText="1"/>
    </xf>
    <xf numFmtId="0" fontId="18" fillId="0" borderId="32" xfId="0" applyFont="1" applyBorder="1" applyAlignment="1">
      <alignment wrapText="1"/>
    </xf>
    <xf numFmtId="0" fontId="13" fillId="4" borderId="5" xfId="0" applyFont="1" applyFill="1" applyBorder="1" applyAlignment="1">
      <alignment horizontal="center" vertical="top" wrapText="1"/>
    </xf>
    <xf numFmtId="0" fontId="18" fillId="0" borderId="5" xfId="0" applyFont="1" applyBorder="1" applyAlignment="1">
      <alignment horizontal="left" wrapText="1"/>
    </xf>
    <xf numFmtId="17" fontId="13" fillId="4" borderId="5" xfId="0" applyNumberFormat="1" applyFont="1" applyFill="1" applyBorder="1" applyAlignment="1">
      <alignment horizontal="center" vertical="top" wrapText="1"/>
    </xf>
    <xf numFmtId="0" fontId="18" fillId="0" borderId="0" xfId="0" applyFont="1" applyAlignment="1">
      <alignment wrapText="1"/>
    </xf>
    <xf numFmtId="0" fontId="19" fillId="0" borderId="5" xfId="0" applyFont="1" applyBorder="1" applyAlignment="1">
      <alignment horizontal="center" vertical="top" wrapText="1"/>
    </xf>
    <xf numFmtId="17" fontId="12" fillId="0" borderId="5" xfId="0" applyNumberFormat="1" applyFont="1" applyBorder="1" applyAlignment="1">
      <alignment horizontal="center" vertical="top" wrapText="1"/>
    </xf>
    <xf numFmtId="0" fontId="13" fillId="4" borderId="5" xfId="0" applyFont="1" applyFill="1" applyBorder="1" applyAlignment="1">
      <alignment vertical="top" wrapText="1"/>
    </xf>
    <xf numFmtId="0" fontId="14" fillId="0" borderId="6" xfId="0" applyFont="1" applyBorder="1" applyAlignment="1">
      <alignment horizontal="center" vertical="center"/>
    </xf>
    <xf numFmtId="0" fontId="13" fillId="4" borderId="5" xfId="0" applyFont="1" applyFill="1" applyBorder="1" applyAlignment="1">
      <alignment horizontal="left" vertical="top" wrapText="1"/>
    </xf>
    <xf numFmtId="0" fontId="12" fillId="4" borderId="5" xfId="0" applyFont="1" applyFill="1" applyBorder="1" applyAlignment="1">
      <alignment horizontal="left" vertical="top" wrapText="1"/>
    </xf>
    <xf numFmtId="0" fontId="13" fillId="0" borderId="5" xfId="0" applyFont="1" applyBorder="1" applyAlignment="1">
      <alignment vertical="top" wrapText="1"/>
    </xf>
    <xf numFmtId="0" fontId="12" fillId="0" borderId="5" xfId="0" applyFont="1" applyBorder="1" applyAlignment="1">
      <alignment vertical="top" wrapText="1"/>
    </xf>
    <xf numFmtId="0" fontId="20" fillId="0" borderId="5" xfId="0" applyFont="1" applyBorder="1" applyAlignment="1">
      <alignment vertical="top" wrapText="1"/>
    </xf>
    <xf numFmtId="0" fontId="13" fillId="0" borderId="5" xfId="0" applyFont="1" applyBorder="1" applyAlignment="1">
      <alignment horizontal="justify" vertical="top" wrapText="1"/>
    </xf>
    <xf numFmtId="0" fontId="19" fillId="0" borderId="5" xfId="0" applyFont="1" applyBorder="1" applyAlignment="1">
      <alignment horizontal="justify" vertical="top" wrapText="1"/>
    </xf>
    <xf numFmtId="0" fontId="20" fillId="0" borderId="5" xfId="0" applyFont="1" applyBorder="1" applyAlignment="1">
      <alignment horizontal="center" vertical="top"/>
    </xf>
    <xf numFmtId="0" fontId="13" fillId="0" borderId="0" xfId="0" applyFont="1" applyAlignment="1">
      <alignment horizontal="center" vertical="top" wrapText="1"/>
    </xf>
    <xf numFmtId="0" fontId="13" fillId="0" borderId="5" xfId="0" applyFont="1" applyBorder="1" applyAlignment="1">
      <alignment wrapText="1"/>
    </xf>
    <xf numFmtId="0" fontId="13" fillId="0" borderId="5" xfId="6" applyFont="1" applyBorder="1" applyAlignment="1">
      <alignment vertical="top" wrapText="1"/>
    </xf>
    <xf numFmtId="0" fontId="21" fillId="0" borderId="5" xfId="0" applyFont="1" applyBorder="1" applyAlignment="1">
      <alignment vertical="top" wrapText="1"/>
    </xf>
    <xf numFmtId="0" fontId="13" fillId="0" borderId="0" xfId="0" applyFont="1" applyAlignment="1">
      <alignment vertical="top" wrapText="1"/>
    </xf>
    <xf numFmtId="0" fontId="22" fillId="0" borderId="5" xfId="6" applyFont="1" applyBorder="1" applyAlignment="1">
      <alignment horizontal="center" vertical="top" wrapText="1"/>
    </xf>
    <xf numFmtId="17" fontId="12" fillId="0" borderId="5" xfId="0" applyNumberFormat="1" applyFont="1" applyBorder="1" applyAlignment="1">
      <alignment vertical="top" wrapText="1"/>
    </xf>
    <xf numFmtId="0" fontId="23" fillId="0" borderId="5" xfId="6" applyBorder="1" applyAlignment="1">
      <alignment horizontal="left" vertical="top" wrapText="1"/>
    </xf>
    <xf numFmtId="0" fontId="12" fillId="0" borderId="32" xfId="0" applyFont="1" applyBorder="1" applyAlignment="1">
      <alignment horizontal="center" vertical="top" wrapText="1"/>
    </xf>
    <xf numFmtId="0" fontId="12" fillId="0" borderId="32" xfId="0" applyFont="1" applyBorder="1" applyAlignment="1">
      <alignment horizontal="left" vertical="top" wrapText="1"/>
    </xf>
    <xf numFmtId="0" fontId="12" fillId="0" borderId="31" xfId="0" applyFont="1" applyBorder="1" applyAlignment="1">
      <alignment vertical="top" wrapText="1"/>
    </xf>
    <xf numFmtId="17" fontId="13" fillId="0" borderId="5" xfId="0" applyNumberFormat="1" applyFont="1" applyBorder="1" applyAlignment="1">
      <alignment vertical="top" wrapText="1"/>
    </xf>
    <xf numFmtId="0" fontId="13" fillId="0" borderId="0" xfId="0" applyFont="1" applyAlignment="1">
      <alignment wrapText="1"/>
    </xf>
    <xf numFmtId="0" fontId="16" fillId="0" borderId="0" xfId="6" applyFont="1" applyAlignment="1">
      <alignment horizontal="left" wrapText="1"/>
    </xf>
    <xf numFmtId="0" fontId="23" fillId="0" borderId="0" xfId="6" applyAlignment="1">
      <alignment vertical="top" wrapText="1"/>
    </xf>
    <xf numFmtId="0" fontId="16" fillId="0" borderId="5" xfId="6" applyFont="1" applyBorder="1" applyAlignment="1">
      <alignment vertical="top" wrapText="1"/>
    </xf>
    <xf numFmtId="0" fontId="19" fillId="0" borderId="5" xfId="0" applyFont="1" applyBorder="1" applyAlignment="1">
      <alignment horizontal="justify" vertical="top"/>
    </xf>
    <xf numFmtId="0" fontId="12" fillId="0" borderId="0" xfId="0" applyFont="1" applyAlignment="1">
      <alignment vertical="top" wrapText="1"/>
    </xf>
    <xf numFmtId="0" fontId="24" fillId="4" borderId="5" xfId="0" applyFont="1" applyFill="1" applyBorder="1" applyAlignment="1">
      <alignment horizontal="justify" vertical="top"/>
    </xf>
    <xf numFmtId="0" fontId="24" fillId="4" borderId="5" xfId="0" applyFont="1" applyFill="1" applyBorder="1" applyAlignment="1">
      <alignment horizontal="center" vertical="top" wrapText="1"/>
    </xf>
    <xf numFmtId="0" fontId="25" fillId="4" borderId="5" xfId="0" applyFont="1" applyFill="1" applyBorder="1" applyAlignment="1">
      <alignment horizontal="center" vertical="top" wrapText="1"/>
    </xf>
    <xf numFmtId="0" fontId="19" fillId="4" borderId="5" xfId="0" applyFont="1" applyFill="1" applyBorder="1" applyAlignment="1">
      <alignment horizontal="center" vertical="top" wrapText="1"/>
    </xf>
    <xf numFmtId="0" fontId="25" fillId="4" borderId="31" xfId="0" applyFont="1" applyFill="1" applyBorder="1" applyAlignment="1">
      <alignment horizontal="center" vertical="top" wrapText="1"/>
    </xf>
    <xf numFmtId="0" fontId="13" fillId="0" borderId="0" xfId="0" applyFont="1"/>
    <xf numFmtId="0" fontId="13" fillId="0" borderId="0" xfId="0" applyFont="1" applyAlignment="1">
      <alignment horizontal="center"/>
    </xf>
    <xf numFmtId="0" fontId="26" fillId="2" borderId="26" xfId="0" applyFont="1" applyFill="1" applyBorder="1" applyAlignment="1">
      <alignment vertical="center" wrapText="1"/>
    </xf>
    <xf numFmtId="0" fontId="26" fillId="3" borderId="33" xfId="0" applyFont="1" applyFill="1" applyBorder="1" applyAlignment="1">
      <alignment vertical="center" wrapText="1"/>
    </xf>
    <xf numFmtId="0" fontId="26" fillId="3" borderId="33" xfId="0" applyFont="1" applyFill="1" applyBorder="1" applyAlignment="1">
      <alignment horizontal="center" vertical="center" wrapText="1"/>
    </xf>
    <xf numFmtId="0" fontId="26" fillId="9" borderId="1" xfId="0" applyFont="1" applyFill="1" applyBorder="1" applyAlignment="1">
      <alignment vertical="center" wrapText="1"/>
    </xf>
    <xf numFmtId="0" fontId="27" fillId="9" borderId="8" xfId="0" applyFont="1" applyFill="1" applyBorder="1" applyAlignment="1">
      <alignment vertical="center" wrapText="1"/>
    </xf>
    <xf numFmtId="0" fontId="13" fillId="9" borderId="8" xfId="0" applyFont="1" applyFill="1" applyBorder="1" applyAlignment="1">
      <alignment horizontal="center"/>
    </xf>
    <xf numFmtId="0" fontId="13" fillId="0" borderId="8" xfId="0" applyFont="1" applyBorder="1" applyAlignment="1">
      <alignment horizontal="center"/>
    </xf>
    <xf numFmtId="0" fontId="26" fillId="9" borderId="4" xfId="0" applyFont="1" applyFill="1" applyBorder="1" applyAlignment="1">
      <alignment vertical="center" wrapText="1"/>
    </xf>
    <xf numFmtId="0" fontId="27" fillId="9" borderId="5" xfId="0" applyFont="1" applyFill="1" applyBorder="1" applyAlignment="1">
      <alignment vertical="center" wrapText="1"/>
    </xf>
    <xf numFmtId="0" fontId="13" fillId="9" borderId="5" xfId="0" applyFont="1" applyFill="1" applyBorder="1" applyAlignment="1">
      <alignment horizontal="center"/>
    </xf>
    <xf numFmtId="0" fontId="13" fillId="0" borderId="5" xfId="0" applyFont="1" applyBorder="1" applyAlignment="1">
      <alignment horizontal="center"/>
    </xf>
    <xf numFmtId="0" fontId="26" fillId="9" borderId="5" xfId="0" applyFont="1" applyFill="1" applyBorder="1" applyAlignment="1">
      <alignment vertical="center" wrapText="1"/>
    </xf>
    <xf numFmtId="0" fontId="26" fillId="9" borderId="5" xfId="0" applyFont="1" applyFill="1" applyBorder="1" applyAlignment="1">
      <alignment horizontal="center" vertical="center" wrapText="1"/>
    </xf>
    <xf numFmtId="0" fontId="26" fillId="9" borderId="5" xfId="0" applyFont="1" applyFill="1" applyBorder="1" applyAlignment="1">
      <alignment vertical="top" wrapText="1"/>
    </xf>
    <xf numFmtId="0" fontId="26" fillId="8" borderId="5" xfId="0" applyFont="1" applyFill="1" applyBorder="1" applyAlignment="1">
      <alignment vertical="center" wrapText="1"/>
    </xf>
    <xf numFmtId="0" fontId="26" fillId="9" borderId="9" xfId="0" applyFont="1" applyFill="1" applyBorder="1" applyAlignment="1">
      <alignment vertical="center" wrapText="1"/>
    </xf>
    <xf numFmtId="0" fontId="26" fillId="9" borderId="10" xfId="0" applyFont="1" applyFill="1" applyBorder="1" applyAlignment="1">
      <alignment vertical="center" wrapText="1"/>
    </xf>
    <xf numFmtId="0" fontId="13" fillId="0" borderId="10" xfId="0" applyFont="1" applyBorder="1" applyAlignment="1">
      <alignment horizontal="center"/>
    </xf>
    <xf numFmtId="0" fontId="26" fillId="9" borderId="8" xfId="0" applyFont="1" applyFill="1" applyBorder="1" applyAlignment="1">
      <alignment vertical="center" wrapText="1"/>
    </xf>
    <xf numFmtId="0" fontId="26" fillId="9" borderId="7" xfId="0" applyFont="1" applyFill="1" applyBorder="1" applyAlignment="1">
      <alignment vertical="center" wrapText="1"/>
    </xf>
    <xf numFmtId="0" fontId="26" fillId="9" borderId="6" xfId="0" applyFont="1" applyFill="1" applyBorder="1" applyAlignment="1">
      <alignment vertical="center" wrapText="1"/>
    </xf>
    <xf numFmtId="0" fontId="13" fillId="9" borderId="6" xfId="0" applyFont="1" applyFill="1" applyBorder="1" applyAlignment="1">
      <alignment horizontal="center" wrapText="1"/>
    </xf>
    <xf numFmtId="0" fontId="13" fillId="4" borderId="6" xfId="0" applyFont="1" applyFill="1" applyBorder="1" applyAlignment="1">
      <alignment horizontal="center" wrapText="1"/>
    </xf>
    <xf numFmtId="0" fontId="13" fillId="9" borderId="5" xfId="0" applyFont="1" applyFill="1" applyBorder="1" applyAlignment="1">
      <alignment horizontal="center" wrapText="1"/>
    </xf>
    <xf numFmtId="0" fontId="13" fillId="0" borderId="5" xfId="0" applyFont="1" applyBorder="1" applyAlignment="1">
      <alignment horizontal="center" wrapText="1"/>
    </xf>
    <xf numFmtId="0" fontId="26" fillId="3" borderId="27" xfId="0" applyFont="1" applyFill="1" applyBorder="1" applyAlignment="1">
      <alignment horizontal="center" vertical="center" wrapText="1"/>
    </xf>
    <xf numFmtId="0" fontId="13" fillId="0" borderId="17" xfId="0" applyFont="1" applyBorder="1" applyAlignment="1">
      <alignment horizontal="center"/>
    </xf>
    <xf numFmtId="0" fontId="13" fillId="0" borderId="13" xfId="0" applyFont="1" applyBorder="1" applyAlignment="1">
      <alignment horizontal="center"/>
    </xf>
    <xf numFmtId="0" fontId="13" fillId="9" borderId="13" xfId="0" applyFont="1" applyFill="1" applyBorder="1" applyAlignment="1">
      <alignment horizontal="center"/>
    </xf>
    <xf numFmtId="0" fontId="13" fillId="9" borderId="10" xfId="0" applyFont="1" applyFill="1" applyBorder="1" applyAlignment="1">
      <alignment horizontal="center"/>
    </xf>
    <xf numFmtId="0" fontId="13" fillId="0" borderId="18" xfId="0" applyFont="1" applyBorder="1" applyAlignment="1">
      <alignment horizontal="center"/>
    </xf>
    <xf numFmtId="0" fontId="13" fillId="4" borderId="15" xfId="0" applyFont="1" applyFill="1" applyBorder="1" applyAlignment="1">
      <alignment horizontal="center" wrapText="1"/>
    </xf>
    <xf numFmtId="0" fontId="13" fillId="0" borderId="13" xfId="0" applyFont="1" applyBorder="1" applyAlignment="1">
      <alignment horizontal="center" wrapText="1"/>
    </xf>
    <xf numFmtId="0" fontId="28" fillId="9" borderId="4" xfId="0" applyFont="1" applyFill="1" applyBorder="1" applyAlignment="1">
      <alignment vertical="center" wrapText="1"/>
    </xf>
    <xf numFmtId="0" fontId="28" fillId="9" borderId="5" xfId="0" applyFont="1" applyFill="1" applyBorder="1" applyAlignment="1">
      <alignment vertical="center" wrapText="1"/>
    </xf>
    <xf numFmtId="0" fontId="13" fillId="9" borderId="10" xfId="0" applyFont="1" applyFill="1" applyBorder="1" applyAlignment="1">
      <alignment wrapText="1"/>
    </xf>
    <xf numFmtId="0" fontId="13" fillId="0" borderId="10" xfId="0" applyFont="1" applyBorder="1" applyAlignment="1">
      <alignment horizontal="center" wrapText="1"/>
    </xf>
    <xf numFmtId="178" fontId="13" fillId="0" borderId="0" xfId="1" applyNumberFormat="1" applyFont="1" applyAlignment="1">
      <alignment horizontal="center" vertical="center"/>
    </xf>
    <xf numFmtId="0" fontId="13" fillId="9" borderId="13" xfId="0" applyFont="1" applyFill="1" applyBorder="1" applyAlignment="1">
      <alignment horizontal="center" wrapText="1"/>
    </xf>
    <xf numFmtId="0" fontId="13" fillId="9" borderId="10" xfId="0" applyFont="1" applyFill="1" applyBorder="1" applyAlignment="1">
      <alignment horizontal="center" wrapText="1"/>
    </xf>
    <xf numFmtId="0" fontId="13" fillId="0" borderId="18" xfId="0" applyFont="1" applyBorder="1" applyAlignment="1">
      <alignment horizontal="center" wrapText="1"/>
    </xf>
    <xf numFmtId="0" fontId="29" fillId="10" borderId="34" xfId="55" applyFont="1" applyFill="1" applyBorder="1" applyAlignment="1">
      <alignment horizontal="center" vertical="center" wrapText="1"/>
    </xf>
    <xf numFmtId="0" fontId="30" fillId="11" borderId="35" xfId="55" applyFont="1" applyFill="1" applyBorder="1" applyAlignment="1">
      <alignment horizontal="left" vertical="center" wrapText="1"/>
    </xf>
    <xf numFmtId="0" fontId="0" fillId="0" borderId="0" xfId="0" applyAlignment="1">
      <alignment horizontal="center"/>
    </xf>
    <xf numFmtId="0" fontId="31" fillId="0" borderId="36" xfId="0" applyFont="1" applyBorder="1" applyAlignment="1">
      <alignment horizontal="center" vertical="center" wrapText="1"/>
    </xf>
    <xf numFmtId="0" fontId="31" fillId="0" borderId="22" xfId="0" applyFont="1" applyBorder="1" applyAlignment="1">
      <alignment horizontal="center" vertical="center" wrapText="1"/>
    </xf>
    <xf numFmtId="0" fontId="32" fillId="11" borderId="1" xfId="0" applyFont="1" applyFill="1" applyBorder="1" applyAlignment="1">
      <alignment vertical="center" wrapText="1"/>
    </xf>
    <xf numFmtId="0" fontId="32" fillId="11" borderId="8" xfId="0" applyFont="1" applyFill="1" applyBorder="1" applyAlignment="1">
      <alignment vertical="center" wrapText="1"/>
    </xf>
    <xf numFmtId="0" fontId="33" fillId="12" borderId="37" xfId="0" applyFont="1" applyFill="1" applyBorder="1" applyAlignment="1">
      <alignment horizontal="center" vertical="center" wrapText="1"/>
    </xf>
    <xf numFmtId="0" fontId="33" fillId="12" borderId="38" xfId="0" applyFont="1" applyFill="1" applyBorder="1" applyAlignment="1">
      <alignment horizontal="center" vertical="center" wrapText="1"/>
    </xf>
    <xf numFmtId="0" fontId="32" fillId="11" borderId="4" xfId="0" applyFont="1" applyFill="1" applyBorder="1" applyAlignment="1">
      <alignment vertical="center" wrapText="1"/>
    </xf>
    <xf numFmtId="0" fontId="32" fillId="11" borderId="5" xfId="0" applyFont="1" applyFill="1" applyBorder="1" applyAlignment="1">
      <alignment vertical="center" wrapText="1"/>
    </xf>
    <xf numFmtId="0" fontId="33" fillId="12" borderId="20" xfId="0" applyFont="1" applyFill="1" applyBorder="1" applyAlignment="1">
      <alignment horizontal="justify" vertical="center" wrapText="1"/>
    </xf>
    <xf numFmtId="0" fontId="33" fillId="12" borderId="21" xfId="0" applyFont="1" applyFill="1" applyBorder="1" applyAlignment="1">
      <alignment horizontal="justify" vertical="center" wrapText="1"/>
    </xf>
    <xf numFmtId="0" fontId="32" fillId="11" borderId="9" xfId="0" applyFont="1" applyFill="1" applyBorder="1" applyAlignment="1">
      <alignment vertical="center" wrapText="1"/>
    </xf>
    <xf numFmtId="0" fontId="32" fillId="11" borderId="10" xfId="0" applyFont="1" applyFill="1" applyBorder="1" applyAlignment="1">
      <alignment vertical="center" wrapText="1"/>
    </xf>
    <xf numFmtId="0" fontId="33" fillId="12" borderId="39" xfId="0" applyFont="1" applyFill="1" applyBorder="1" applyAlignment="1">
      <alignment horizontal="justify" vertical="center" wrapText="1"/>
    </xf>
    <xf numFmtId="0" fontId="33" fillId="12" borderId="40" xfId="0" applyFont="1" applyFill="1" applyBorder="1" applyAlignment="1">
      <alignment horizontal="justify" vertical="center" wrapText="1"/>
    </xf>
    <xf numFmtId="0" fontId="34" fillId="0" borderId="41" xfId="0" applyFont="1" applyBorder="1" applyAlignment="1">
      <alignment horizontal="justify" vertical="center" wrapText="1"/>
    </xf>
    <xf numFmtId="0" fontId="33" fillId="13" borderId="0" xfId="0" applyFont="1" applyFill="1" applyAlignment="1">
      <alignment horizontal="justify" vertical="center" wrapText="1"/>
    </xf>
    <xf numFmtId="0" fontId="33" fillId="13" borderId="0" xfId="0" applyFont="1" applyFill="1" applyAlignment="1">
      <alignment horizontal="center" vertical="center" wrapText="1"/>
    </xf>
    <xf numFmtId="0" fontId="35" fillId="11" borderId="5" xfId="0" applyFont="1" applyFill="1" applyBorder="1" applyAlignment="1">
      <alignment horizontal="center" vertical="center"/>
    </xf>
    <xf numFmtId="179" fontId="4" fillId="4" borderId="5" xfId="0" applyNumberFormat="1" applyFont="1" applyFill="1" applyBorder="1" applyAlignment="1">
      <alignment horizontal="center" vertical="center" wrapText="1"/>
    </xf>
    <xf numFmtId="0" fontId="5" fillId="4" borderId="6" xfId="0" applyFont="1" applyFill="1" applyBorder="1" applyAlignment="1">
      <alignment horizontal="justify" vertical="center" wrapText="1"/>
    </xf>
    <xf numFmtId="179" fontId="4" fillId="4" borderId="6" xfId="0" applyNumberFormat="1" applyFont="1" applyFill="1" applyBorder="1" applyAlignment="1">
      <alignment horizontal="center" vertical="center" wrapText="1"/>
    </xf>
    <xf numFmtId="0" fontId="35" fillId="11" borderId="26" xfId="0" applyFont="1" applyFill="1" applyBorder="1" applyAlignment="1">
      <alignment horizontal="center" vertical="center"/>
    </xf>
    <xf numFmtId="0" fontId="35" fillId="11" borderId="33" xfId="0" applyFont="1" applyFill="1" applyBorder="1" applyAlignment="1">
      <alignment horizontal="center" vertical="center"/>
    </xf>
    <xf numFmtId="0" fontId="2" fillId="2" borderId="3" xfId="0" applyFont="1" applyFill="1" applyBorder="1" applyAlignment="1">
      <alignment horizontal="center" vertical="center" wrapText="1"/>
    </xf>
    <xf numFmtId="0" fontId="5" fillId="4" borderId="5" xfId="0" applyFont="1" applyFill="1" applyBorder="1" applyAlignment="1">
      <alignment horizontal="justify" vertical="top" wrapText="1"/>
    </xf>
    <xf numFmtId="0" fontId="2" fillId="4" borderId="42" xfId="0" applyFont="1" applyFill="1" applyBorder="1" applyAlignment="1">
      <alignment horizontal="center" vertical="center" wrapText="1"/>
    </xf>
    <xf numFmtId="0" fontId="4" fillId="4" borderId="20" xfId="0" applyFont="1" applyFill="1" applyBorder="1" applyAlignment="1">
      <alignment horizontal="left" vertical="center" wrapText="1"/>
    </xf>
    <xf numFmtId="0" fontId="4" fillId="4" borderId="14" xfId="0" applyFont="1" applyFill="1" applyBorder="1" applyAlignment="1">
      <alignment horizontal="left" vertical="center" wrapText="1"/>
    </xf>
    <xf numFmtId="0" fontId="4" fillId="4" borderId="20"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21" xfId="0" applyFont="1" applyFill="1" applyBorder="1" applyAlignment="1">
      <alignment horizontal="center" vertical="center" wrapText="1"/>
    </xf>
    <xf numFmtId="0" fontId="36" fillId="4" borderId="5" xfId="0" applyFont="1" applyFill="1" applyBorder="1" applyAlignment="1">
      <alignment horizontal="center" vertical="center"/>
    </xf>
    <xf numFmtId="0" fontId="4" fillId="4" borderId="5" xfId="0" applyFont="1" applyFill="1" applyBorder="1" applyAlignment="1">
      <alignment horizontal="center" wrapText="1"/>
    </xf>
    <xf numFmtId="0" fontId="36" fillId="4" borderId="10" xfId="0" applyFont="1" applyFill="1" applyBorder="1" applyAlignment="1">
      <alignment horizontal="center" vertical="center"/>
    </xf>
    <xf numFmtId="0" fontId="4" fillId="4" borderId="43" xfId="0" applyFont="1" applyFill="1" applyBorder="1" applyAlignment="1">
      <alignment horizontal="center" vertical="center" wrapText="1"/>
    </xf>
    <xf numFmtId="0" fontId="4" fillId="4" borderId="3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5" xfId="0" applyFont="1" applyFill="1" applyBorder="1" applyAlignment="1">
      <alignment horizontal="left" vertical="center" wrapText="1"/>
    </xf>
    <xf numFmtId="0" fontId="4" fillId="4" borderId="42" xfId="0" applyFont="1" applyFill="1" applyBorder="1" applyAlignment="1">
      <alignment horizontal="center" vertical="center" wrapText="1"/>
    </xf>
    <xf numFmtId="0" fontId="4" fillId="4" borderId="6" xfId="0" applyFont="1" applyFill="1" applyBorder="1" applyAlignment="1">
      <alignment horizontal="left" vertical="center" wrapText="1"/>
    </xf>
    <xf numFmtId="0" fontId="4" fillId="14" borderId="5" xfId="0" applyFont="1" applyFill="1" applyBorder="1" applyAlignment="1">
      <alignment vertical="center" wrapText="1"/>
    </xf>
    <xf numFmtId="0" fontId="4" fillId="14"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37" fillId="15" borderId="36" xfId="0" applyFont="1" applyFill="1" applyBorder="1" applyAlignment="1" applyProtection="1">
      <alignment horizontal="center" vertical="top" wrapText="1"/>
      <protection locked="0"/>
    </xf>
    <xf numFmtId="0" fontId="37" fillId="15" borderId="22" xfId="0" applyFont="1" applyFill="1" applyBorder="1" applyAlignment="1" applyProtection="1">
      <alignment horizontal="center" vertical="top" wrapText="1"/>
      <protection locked="0"/>
    </xf>
    <xf numFmtId="0" fontId="37" fillId="15" borderId="22" xfId="0" applyFont="1" applyFill="1" applyBorder="1" applyAlignment="1" applyProtection="1">
      <alignment horizontal="center" vertical="center" wrapText="1"/>
      <protection locked="0"/>
    </xf>
    <xf numFmtId="0" fontId="37" fillId="15" borderId="22" xfId="0" applyFont="1" applyFill="1" applyBorder="1" applyAlignment="1" applyProtection="1">
      <alignment horizontal="left" vertical="top" wrapText="1"/>
      <protection locked="0"/>
    </xf>
    <xf numFmtId="0" fontId="38" fillId="4" borderId="41" xfId="0" applyFont="1" applyFill="1" applyBorder="1" applyAlignment="1" applyProtection="1">
      <alignment horizontal="left" vertical="top" wrapText="1"/>
      <protection locked="0"/>
    </xf>
    <xf numFmtId="0" fontId="38" fillId="4" borderId="0" xfId="0" applyFont="1" applyFill="1" applyAlignment="1" applyProtection="1">
      <alignment horizontal="left" vertical="top" wrapText="1"/>
      <protection locked="0"/>
    </xf>
    <xf numFmtId="0" fontId="4" fillId="8" borderId="5" xfId="0" applyFont="1" applyFill="1" applyBorder="1" applyAlignment="1">
      <alignment horizontal="center" vertical="center" wrapText="1"/>
    </xf>
    <xf numFmtId="0" fontId="2" fillId="16" borderId="14" xfId="0" applyFont="1" applyFill="1" applyBorder="1" applyAlignment="1">
      <alignment horizontal="center" vertical="center" wrapText="1"/>
    </xf>
    <xf numFmtId="0" fontId="2" fillId="16"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39" fillId="8" borderId="5"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4" fillId="17" borderId="5" xfId="0" applyFont="1" applyFill="1" applyBorder="1" applyAlignment="1">
      <alignment horizontal="center" vertical="center" wrapText="1"/>
    </xf>
    <xf numFmtId="0" fontId="7" fillId="8" borderId="5"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7" fillId="17" borderId="6" xfId="0" applyFont="1" applyFill="1" applyBorder="1" applyAlignment="1">
      <alignment horizontal="center" vertical="center" wrapText="1"/>
    </xf>
    <xf numFmtId="0" fontId="4" fillId="17" borderId="6" xfId="0" applyFont="1" applyFill="1" applyBorder="1" applyAlignment="1">
      <alignment horizontal="center" vertical="center" wrapText="1"/>
    </xf>
    <xf numFmtId="0" fontId="7" fillId="8" borderId="8"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4" fillId="8" borderId="31" xfId="0" applyFont="1" applyFill="1" applyBorder="1" applyAlignment="1">
      <alignment horizontal="center" vertical="center" wrapText="1"/>
    </xf>
    <xf numFmtId="0" fontId="2" fillId="9" borderId="44" xfId="0" applyFont="1" applyFill="1" applyBorder="1" applyAlignment="1">
      <alignment horizontal="center" vertical="center" wrapText="1"/>
    </xf>
    <xf numFmtId="0" fontId="2" fillId="9" borderId="31"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2" fillId="4" borderId="16" xfId="0" applyFont="1" applyFill="1" applyBorder="1" applyAlignment="1">
      <alignment horizontal="center" vertical="top" wrapText="1"/>
    </xf>
    <xf numFmtId="0" fontId="2" fillId="4" borderId="6" xfId="0" applyFont="1" applyFill="1" applyBorder="1" applyAlignment="1">
      <alignment horizontal="center" vertical="top" wrapText="1"/>
    </xf>
    <xf numFmtId="0" fontId="7" fillId="8" borderId="5" xfId="0" applyFont="1" applyFill="1" applyBorder="1" applyAlignment="1">
      <alignment horizontal="center" vertical="top" wrapText="1"/>
    </xf>
    <xf numFmtId="0" fontId="40" fillId="4" borderId="22" xfId="0" applyFont="1" applyFill="1" applyBorder="1" applyAlignment="1" applyProtection="1">
      <alignment horizontal="left"/>
      <protection locked="0"/>
    </xf>
    <xf numFmtId="0" fontId="33" fillId="12" borderId="12" xfId="0" applyFont="1" applyFill="1" applyBorder="1" applyAlignment="1">
      <alignment horizontal="center" vertical="center" wrapText="1"/>
    </xf>
    <xf numFmtId="0" fontId="32" fillId="11" borderId="37" xfId="0" applyFont="1" applyFill="1" applyBorder="1" applyAlignment="1">
      <alignment horizontal="left" vertical="center" wrapText="1"/>
    </xf>
    <xf numFmtId="0" fontId="32" fillId="11" borderId="38" xfId="0" applyFont="1" applyFill="1" applyBorder="1" applyAlignment="1">
      <alignment horizontal="left" vertical="center" wrapText="1"/>
    </xf>
    <xf numFmtId="0" fontId="33" fillId="12" borderId="14" xfId="0" applyFont="1" applyFill="1" applyBorder="1" applyAlignment="1">
      <alignment horizontal="justify" vertical="center" wrapText="1"/>
    </xf>
    <xf numFmtId="0" fontId="32" fillId="11" borderId="20" xfId="0" applyFont="1" applyFill="1" applyBorder="1" applyAlignment="1">
      <alignment horizontal="left" vertical="center" wrapText="1"/>
    </xf>
    <xf numFmtId="0" fontId="32" fillId="11" borderId="21" xfId="0" applyFont="1" applyFill="1" applyBorder="1" applyAlignment="1">
      <alignment horizontal="left" vertical="center" wrapText="1"/>
    </xf>
    <xf numFmtId="0" fontId="33" fillId="12" borderId="19" xfId="0" applyFont="1" applyFill="1" applyBorder="1" applyAlignment="1">
      <alignment horizontal="justify" vertical="center" wrapText="1"/>
    </xf>
    <xf numFmtId="0" fontId="32" fillId="11" borderId="39" xfId="0" applyFont="1" applyFill="1" applyBorder="1" applyAlignment="1">
      <alignment horizontal="left" vertical="center" wrapText="1"/>
    </xf>
    <xf numFmtId="0" fontId="32" fillId="11" borderId="40" xfId="0" applyFont="1" applyFill="1" applyBorder="1" applyAlignment="1">
      <alignment horizontal="left" vertical="center" wrapText="1"/>
    </xf>
    <xf numFmtId="0" fontId="3" fillId="9" borderId="5" xfId="0" applyFont="1" applyFill="1" applyBorder="1" applyAlignment="1">
      <alignment horizontal="center" vertical="center" wrapText="1"/>
    </xf>
    <xf numFmtId="0" fontId="9" fillId="9" borderId="5" xfId="0" applyFont="1" applyFill="1" applyBorder="1" applyAlignment="1">
      <alignment horizontal="center" vertical="center"/>
    </xf>
    <xf numFmtId="0" fontId="2" fillId="9" borderId="8"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4" borderId="5" xfId="0" applyFont="1" applyFill="1" applyBorder="1" applyAlignment="1">
      <alignment horizontal="center" vertical="center"/>
    </xf>
    <xf numFmtId="0" fontId="2" fillId="9" borderId="5" xfId="0" applyFont="1" applyFill="1" applyBorder="1" applyAlignment="1">
      <alignment horizontal="center" vertical="center"/>
    </xf>
    <xf numFmtId="0" fontId="32" fillId="11" borderId="12" xfId="0" applyFont="1" applyFill="1" applyBorder="1" applyAlignment="1">
      <alignment horizontal="left" vertical="center" wrapText="1"/>
    </xf>
    <xf numFmtId="0" fontId="33" fillId="12" borderId="8" xfId="0" applyFont="1" applyFill="1" applyBorder="1" applyAlignment="1">
      <alignment horizontal="center" vertical="center" wrapText="1"/>
    </xf>
    <xf numFmtId="0" fontId="32" fillId="11" borderId="14" xfId="0" applyFont="1" applyFill="1" applyBorder="1" applyAlignment="1">
      <alignment horizontal="left" vertical="center" wrapText="1"/>
    </xf>
    <xf numFmtId="0" fontId="33" fillId="12" borderId="5" xfId="0" applyFont="1" applyFill="1" applyBorder="1" applyAlignment="1">
      <alignment horizontal="justify" vertical="center" wrapText="1"/>
    </xf>
    <xf numFmtId="0" fontId="33" fillId="12" borderId="5" xfId="0" applyFont="1" applyFill="1" applyBorder="1" applyAlignment="1">
      <alignment horizontal="left" vertical="center" wrapText="1"/>
    </xf>
    <xf numFmtId="0" fontId="32" fillId="11" borderId="19" xfId="0" applyFont="1" applyFill="1" applyBorder="1" applyAlignment="1">
      <alignment horizontal="left" vertical="center" wrapText="1"/>
    </xf>
    <xf numFmtId="0" fontId="33" fillId="12" borderId="10" xfId="0" applyFont="1" applyFill="1" applyBorder="1" applyAlignment="1">
      <alignment horizontal="center" vertical="center" wrapText="1"/>
    </xf>
    <xf numFmtId="0" fontId="2" fillId="9" borderId="6" xfId="0" applyFont="1" applyFill="1" applyBorder="1" applyAlignment="1">
      <alignment horizontal="center" vertical="center"/>
    </xf>
    <xf numFmtId="0" fontId="9" fillId="9" borderId="6" xfId="0" applyFont="1" applyFill="1" applyBorder="1" applyAlignment="1">
      <alignment horizontal="center" vertical="center"/>
    </xf>
    <xf numFmtId="0" fontId="9" fillId="9" borderId="8" xfId="0" applyFont="1" applyFill="1" applyBorder="1" applyAlignment="1">
      <alignment horizontal="center" vertical="center"/>
    </xf>
    <xf numFmtId="0" fontId="2" fillId="9" borderId="31" xfId="0" applyFont="1" applyFill="1" applyBorder="1" applyAlignment="1">
      <alignment horizontal="center" vertical="center"/>
    </xf>
    <xf numFmtId="0" fontId="9" fillId="9" borderId="31" xfId="0" applyFont="1" applyFill="1" applyBorder="1" applyAlignment="1">
      <alignment horizontal="center" vertical="center"/>
    </xf>
    <xf numFmtId="0" fontId="9" fillId="4" borderId="6" xfId="0" applyFont="1" applyFill="1" applyBorder="1" applyAlignment="1">
      <alignment horizontal="center"/>
    </xf>
    <xf numFmtId="0" fontId="9" fillId="18" borderId="5" xfId="0" applyFont="1" applyFill="1" applyBorder="1" applyAlignment="1">
      <alignment horizontal="center" vertical="center"/>
    </xf>
    <xf numFmtId="0" fontId="1" fillId="4" borderId="5" xfId="0" applyFont="1" applyFill="1" applyBorder="1" applyAlignment="1">
      <alignment horizontal="center"/>
    </xf>
    <xf numFmtId="0" fontId="38" fillId="0" borderId="22" xfId="0" applyFont="1" applyBorder="1" applyAlignment="1" applyProtection="1">
      <alignment horizontal="left" vertical="top" wrapText="1"/>
      <protection locked="0"/>
    </xf>
    <xf numFmtId="0" fontId="41" fillId="0" borderId="0" xfId="53"/>
    <xf numFmtId="0" fontId="31" fillId="0" borderId="45" xfId="0" applyFont="1" applyBorder="1" applyAlignment="1">
      <alignment horizontal="center" vertical="center" wrapText="1"/>
    </xf>
    <xf numFmtId="0" fontId="33" fillId="12" borderId="17" xfId="0" applyFont="1" applyFill="1" applyBorder="1" applyAlignment="1">
      <alignment horizontal="center" vertical="center" wrapText="1"/>
    </xf>
    <xf numFmtId="0" fontId="33" fillId="12" borderId="13" xfId="0" applyFont="1" applyFill="1" applyBorder="1" applyAlignment="1">
      <alignment horizontal="justify" vertical="center" wrapText="1"/>
    </xf>
    <xf numFmtId="0" fontId="33" fillId="12" borderId="13" xfId="0" applyFont="1" applyFill="1" applyBorder="1" applyAlignment="1">
      <alignment horizontal="left" vertical="center" wrapText="1"/>
    </xf>
    <xf numFmtId="0" fontId="33" fillId="12" borderId="18" xfId="0" applyFont="1" applyFill="1" applyBorder="1" applyAlignment="1">
      <alignment horizontal="center" vertical="center" wrapText="1"/>
    </xf>
    <xf numFmtId="0" fontId="33" fillId="13" borderId="46" xfId="0" applyFont="1" applyFill="1" applyBorder="1" applyAlignment="1">
      <alignment horizontal="justify" vertical="center" wrapText="1"/>
    </xf>
    <xf numFmtId="0" fontId="2" fillId="9" borderId="13"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35" fillId="11" borderId="27"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9" borderId="47" xfId="0" applyFont="1" applyFill="1" applyBorder="1" applyAlignment="1">
      <alignment horizontal="center" vertical="center" wrapText="1"/>
    </xf>
    <xf numFmtId="0" fontId="2" fillId="4" borderId="15" xfId="0" applyFont="1" applyFill="1" applyBorder="1" applyAlignment="1">
      <alignment horizontal="center" vertical="top" wrapText="1"/>
    </xf>
    <xf numFmtId="0" fontId="3" fillId="4" borderId="13" xfId="0" applyFont="1" applyFill="1" applyBorder="1" applyAlignment="1">
      <alignment horizontal="center" vertical="center" wrapText="1"/>
    </xf>
    <xf numFmtId="0" fontId="37" fillId="15" borderId="45" xfId="0" applyFont="1" applyFill="1" applyBorder="1" applyAlignment="1" applyProtection="1">
      <alignment horizontal="left" vertical="top" wrapText="1"/>
      <protection locked="0"/>
    </xf>
    <xf numFmtId="0" fontId="38" fillId="4" borderId="46" xfId="0" applyFont="1" applyFill="1" applyBorder="1" applyAlignment="1" applyProtection="1">
      <alignment horizontal="left" vertical="top" wrapText="1"/>
      <protection locked="0"/>
    </xf>
    <xf numFmtId="0" fontId="42" fillId="0" borderId="0" xfId="53" applyFont="1" applyAlignment="1">
      <alignment vertical="center"/>
    </xf>
    <xf numFmtId="0" fontId="38" fillId="4" borderId="48" xfId="0" applyFont="1" applyFill="1" applyBorder="1" applyAlignment="1" applyProtection="1">
      <alignment horizontal="left" vertical="top" wrapText="1"/>
      <protection locked="0"/>
    </xf>
    <xf numFmtId="0" fontId="38" fillId="4" borderId="49" xfId="0" applyFont="1" applyFill="1" applyBorder="1" applyAlignment="1" applyProtection="1">
      <alignment horizontal="left" vertical="top" wrapText="1"/>
      <protection locked="0"/>
    </xf>
    <xf numFmtId="0" fontId="43" fillId="15" borderId="0" xfId="0" applyFont="1" applyFill="1" applyAlignment="1" applyProtection="1">
      <alignment horizontal="left" vertical="top" wrapText="1"/>
      <protection locked="0"/>
    </xf>
    <xf numFmtId="0" fontId="44" fillId="15" borderId="0" xfId="0" applyFont="1" applyFill="1" applyAlignment="1" applyProtection="1">
      <alignment horizontal="left" vertical="top" wrapText="1"/>
      <protection locked="0"/>
    </xf>
    <xf numFmtId="0" fontId="44" fillId="15" borderId="0" xfId="0" applyFont="1" applyFill="1" applyAlignment="1" applyProtection="1">
      <alignment horizontal="center" vertical="center" wrapText="1"/>
      <protection locked="0"/>
    </xf>
    <xf numFmtId="0" fontId="43" fillId="15" borderId="49" xfId="0" applyFont="1" applyFill="1" applyBorder="1" applyAlignment="1" applyProtection="1">
      <alignment horizontal="left" vertical="top" wrapText="1"/>
      <protection locked="0"/>
    </xf>
    <xf numFmtId="0" fontId="44" fillId="15" borderId="49" xfId="0" applyFont="1" applyFill="1" applyBorder="1" applyAlignment="1" applyProtection="1">
      <alignment horizontal="left" vertical="top" wrapText="1"/>
      <protection locked="0"/>
    </xf>
    <xf numFmtId="0" fontId="44" fillId="15" borderId="49" xfId="0" applyFont="1" applyFill="1" applyBorder="1" applyAlignment="1" applyProtection="1">
      <alignment horizontal="center" vertical="center" wrapText="1"/>
      <protection locked="0"/>
    </xf>
    <xf numFmtId="0" fontId="44" fillId="19" borderId="49" xfId="0" applyFont="1" applyFill="1" applyBorder="1" applyAlignment="1" applyProtection="1">
      <alignment horizontal="left" vertical="top" wrapText="1"/>
      <protection locked="0"/>
    </xf>
    <xf numFmtId="0" fontId="44" fillId="0" borderId="22" xfId="0" applyFont="1" applyBorder="1" applyAlignment="1" applyProtection="1">
      <alignment horizontal="center"/>
      <protection locked="0"/>
    </xf>
    <xf numFmtId="0" fontId="43" fillId="0" borderId="50" xfId="0" applyFont="1" applyBorder="1" applyAlignment="1" applyProtection="1">
      <alignment horizontal="center" vertical="center"/>
      <protection locked="0"/>
    </xf>
    <xf numFmtId="0" fontId="43" fillId="0" borderId="21" xfId="0" applyFont="1" applyBorder="1" applyAlignment="1" applyProtection="1">
      <alignment horizontal="center" vertical="center"/>
      <protection locked="0"/>
    </xf>
    <xf numFmtId="0" fontId="43" fillId="0" borderId="14" xfId="0" applyFont="1" applyBorder="1" applyAlignment="1" applyProtection="1">
      <alignment horizontal="center" vertical="center"/>
      <protection locked="0"/>
    </xf>
    <xf numFmtId="0" fontId="43" fillId="0" borderId="20" xfId="0" applyFont="1" applyBorder="1" applyAlignment="1" applyProtection="1">
      <alignment horizontal="center" vertical="center"/>
      <protection locked="0"/>
    </xf>
    <xf numFmtId="58" fontId="44" fillId="4" borderId="51" xfId="0" applyNumberFormat="1" applyFont="1" applyFill="1" applyBorder="1" applyAlignment="1" applyProtection="1">
      <alignment horizontal="center" vertical="center"/>
      <protection locked="0"/>
    </xf>
    <xf numFmtId="0" fontId="44" fillId="4" borderId="40" xfId="0" applyFont="1" applyFill="1" applyBorder="1" applyAlignment="1" applyProtection="1">
      <alignment horizontal="center" vertical="center"/>
      <protection locked="0"/>
    </xf>
    <xf numFmtId="0" fontId="44" fillId="4" borderId="19" xfId="0" applyFont="1" applyFill="1" applyBorder="1" applyAlignment="1" applyProtection="1">
      <alignment horizontal="center" vertical="center"/>
      <protection locked="0"/>
    </xf>
    <xf numFmtId="0" fontId="44" fillId="0" borderId="39" xfId="0" applyFont="1" applyBorder="1" applyAlignment="1" applyProtection="1">
      <alignment horizontal="center" vertical="center"/>
      <protection locked="0"/>
    </xf>
    <xf numFmtId="0" fontId="44" fillId="0" borderId="40" xfId="0" applyFont="1" applyBorder="1" applyAlignment="1" applyProtection="1">
      <alignment horizontal="center" vertical="center"/>
      <protection locked="0"/>
    </xf>
    <xf numFmtId="0" fontId="44" fillId="4" borderId="0" xfId="0" applyFont="1" applyFill="1" applyAlignment="1" applyProtection="1">
      <alignment horizontal="center"/>
      <protection locked="0"/>
    </xf>
    <xf numFmtId="0" fontId="44" fillId="4" borderId="0" xfId="0" applyFont="1" applyFill="1" applyAlignment="1" applyProtection="1">
      <alignment horizontal="left"/>
      <protection locked="0"/>
    </xf>
    <xf numFmtId="0" fontId="44" fillId="4" borderId="0" xfId="0" applyFont="1" applyFill="1" applyAlignment="1" applyProtection="1">
      <alignment horizontal="center" vertical="center"/>
      <protection locked="0"/>
    </xf>
    <xf numFmtId="0" fontId="43" fillId="0" borderId="51" xfId="0" applyFont="1" applyBorder="1" applyAlignment="1" applyProtection="1">
      <alignment horizontal="left" vertical="top"/>
      <protection locked="0"/>
    </xf>
    <xf numFmtId="0" fontId="43" fillId="0" borderId="40" xfId="0" applyFont="1" applyBorder="1" applyAlignment="1" applyProtection="1">
      <alignment horizontal="left" vertical="top"/>
      <protection locked="0"/>
    </xf>
    <xf numFmtId="0" fontId="43" fillId="0" borderId="19" xfId="0" applyFont="1" applyBorder="1" applyAlignment="1" applyProtection="1">
      <alignment horizontal="left" vertical="top"/>
      <protection locked="0"/>
    </xf>
    <xf numFmtId="0" fontId="44" fillId="0" borderId="39" xfId="0" applyFont="1" applyBorder="1" applyAlignment="1" applyProtection="1">
      <alignment horizontal="left" vertical="top"/>
      <protection locked="0"/>
    </xf>
    <xf numFmtId="0" fontId="44" fillId="0" borderId="40" xfId="0" applyFont="1" applyBorder="1" applyAlignment="1" applyProtection="1">
      <alignment horizontal="left" vertical="top"/>
      <protection locked="0"/>
    </xf>
    <xf numFmtId="0" fontId="45" fillId="0" borderId="52" xfId="0" applyFont="1" applyBorder="1" applyAlignment="1">
      <alignment horizontal="center"/>
    </xf>
    <xf numFmtId="0" fontId="44" fillId="0" borderId="19" xfId="0" applyFont="1" applyBorder="1" applyAlignment="1" applyProtection="1">
      <alignment horizontal="center" vertical="center"/>
      <protection locked="0"/>
    </xf>
    <xf numFmtId="0" fontId="38" fillId="0" borderId="39" xfId="0" applyFont="1" applyBorder="1" applyAlignment="1" applyProtection="1">
      <alignment horizontal="left" vertical="center" wrapText="1"/>
      <protection locked="0"/>
    </xf>
    <xf numFmtId="0" fontId="38" fillId="0" borderId="40" xfId="0" applyFont="1" applyBorder="1" applyAlignment="1" applyProtection="1">
      <alignment horizontal="left" vertical="center" wrapText="1"/>
      <protection locked="0"/>
    </xf>
    <xf numFmtId="0" fontId="44" fillId="0" borderId="19" xfId="0" applyFont="1" applyBorder="1" applyAlignment="1" applyProtection="1">
      <alignment horizontal="left" vertical="top"/>
      <protection locked="0"/>
    </xf>
    <xf numFmtId="0" fontId="44" fillId="4" borderId="39" xfId="0" applyFont="1" applyFill="1" applyBorder="1" applyAlignment="1" applyProtection="1">
      <alignment horizontal="left" vertical="top"/>
      <protection locked="0"/>
    </xf>
    <xf numFmtId="0" fontId="44" fillId="4" borderId="40" xfId="0" applyFont="1" applyFill="1" applyBorder="1" applyAlignment="1" applyProtection="1">
      <alignment horizontal="left" vertical="top"/>
      <protection locked="0"/>
    </xf>
    <xf numFmtId="0" fontId="38" fillId="4" borderId="53" xfId="0" applyFont="1" applyFill="1" applyBorder="1" applyAlignment="1" applyProtection="1">
      <alignment horizontal="left" vertical="top" wrapText="1"/>
      <protection locked="0"/>
    </xf>
    <xf numFmtId="0" fontId="44" fillId="15" borderId="46" xfId="0" applyFont="1" applyFill="1" applyBorder="1" applyAlignment="1" applyProtection="1">
      <alignment horizontal="left" vertical="top" wrapText="1"/>
      <protection locked="0"/>
    </xf>
    <xf numFmtId="0" fontId="43" fillId="15" borderId="46" xfId="0" applyFont="1" applyFill="1" applyBorder="1" applyAlignment="1" applyProtection="1">
      <alignment horizontal="left" vertical="top" wrapText="1"/>
      <protection locked="0"/>
    </xf>
    <xf numFmtId="0" fontId="44" fillId="19" borderId="53" xfId="0" applyFont="1" applyFill="1" applyBorder="1" applyAlignment="1" applyProtection="1">
      <alignment horizontal="left" vertical="top" wrapText="1"/>
      <protection locked="0"/>
    </xf>
    <xf numFmtId="0" fontId="43" fillId="0" borderId="54" xfId="0" applyFont="1" applyBorder="1" applyAlignment="1" applyProtection="1">
      <alignment horizontal="center" vertical="center"/>
      <protection locked="0"/>
    </xf>
    <xf numFmtId="0" fontId="38" fillId="0" borderId="55" xfId="0" applyFont="1" applyBorder="1" applyAlignment="1" applyProtection="1">
      <alignment horizontal="left" vertical="center" wrapText="1"/>
      <protection locked="0"/>
    </xf>
    <xf numFmtId="0" fontId="44" fillId="4" borderId="55" xfId="0" applyFont="1" applyFill="1" applyBorder="1" applyAlignment="1" applyProtection="1">
      <alignment horizontal="left" vertical="top"/>
      <protection locked="0"/>
    </xf>
  </cellXfs>
  <cellStyles count="56">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Hyperlink" xfId="49"/>
    <cellStyle name="Millares 2" xfId="50"/>
    <cellStyle name="Millares 3" xfId="51"/>
    <cellStyle name="Normal 2" xfId="52"/>
    <cellStyle name="Normal 3" xfId="53"/>
    <cellStyle name="Normal 5" xfId="54"/>
    <cellStyle name="Normal_Fac 17 - 001" xfId="55"/>
  </cellStyles>
  <tableStyles count="0" defaultTableStyle="TableStyleMedium2" defaultPivotStyle="PivotStyleLight16"/>
  <colors>
    <mruColors>
      <color rgb="0000FF00"/>
      <color rgb="00E4032E"/>
      <color rgb="00FF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customXml" Target="../customXml/item3.xml"/><Relationship Id="rId7" Type="http://schemas.openxmlformats.org/officeDocument/2006/relationships/customXml" Target="../customXml/item2.xml"/><Relationship Id="rId6" Type="http://schemas.openxmlformats.org/officeDocument/2006/relationships/customXml" Target="../customXml/item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www.wps.cn/officeDocument/2023/relationships/customStorage" Target="customStorage/customStorage.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CO" sz="1200" b="0" i="0" u="none" strike="noStrike" kern="1200" cap="all" baseline="0">
                <a:solidFill>
                  <a:schemeClr val="tx1"/>
                </a:solidFill>
                <a:latin typeface="+mn-lt"/>
                <a:ea typeface="+mn-ea"/>
                <a:cs typeface="+mn-cs"/>
              </a:defRPr>
            </a:pPr>
            <a:r>
              <a:rPr lang="es-CO"/>
              <a:t>Sin repeticiones</a:t>
            </a:r>
            <a:endParaRPr lang="es-CO"/>
          </a:p>
        </c:rich>
      </c:tx>
      <c:layout>
        <c:manualLayout>
          <c:xMode val="edge"/>
          <c:yMode val="edge"/>
          <c:x val="0.304228084419071"/>
          <c:y val="0.865248226950355"/>
        </c:manualLayout>
      </c:layout>
      <c:overlay val="0"/>
      <c:spPr>
        <a:noFill/>
        <a:ln>
          <a:noFill/>
        </a:ln>
        <a:effectLst/>
      </c:spPr>
    </c:title>
    <c:autoTitleDeleted val="0"/>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132330717252815"/>
          <c:y val="0.130463505891551"/>
          <c:w val="0.715698630960819"/>
          <c:h val="0.689617247041981"/>
        </c:manualLayout>
      </c:layout>
      <c:pie3DChart>
        <c:varyColors val="1"/>
        <c:ser>
          <c:idx val="0"/>
          <c:order val="0"/>
          <c:explosion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layout/>
              <c:numFmt formatCode="General" sourceLinked="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1"/>
              <c:layout/>
              <c:numFmt formatCode="General" sourceLinked="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2"/>
              <c:layout/>
              <c:numFmt formatCode="General" sourceLinked="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3"/>
              <c:layout/>
              <c:numFmt formatCode="General" sourceLinked="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4"/>
              <c:layout>
                <c:manualLayout>
                  <c:x val="0.161483906164757"/>
                  <c:y val="0"/>
                </c:manualLayout>
              </c:layout>
              <c:numFmt formatCode="General" sourceLinked="1"/>
              <c:spPr>
                <a:solidFill>
                  <a:sysClr val="window" lastClr="FFFFFF"/>
                </a:solidFill>
                <a:ln>
                  <a:solidFill>
                    <a:srgbClr val="4F81BD"/>
                  </a:solidFill>
                </a:ln>
                <a:effectLst/>
              </c:spPr>
              <c:txPr>
                <a:bodyPr rot="0" spcFirstLastPara="1" vertOverflow="clip" horzOverflow="clip" vert="horz" wrap="square" lIns="36576" tIns="18288" rIns="36576" bIns="18288" anchor="ctr" anchorCtr="1">
                  <a:spAutoFit/>
                </a:bodyPr>
                <a:lstStyle/>
                <a:p>
                  <a:pPr>
                    <a:defRPr lang="es-CO" sz="1000" b="0" i="0" u="none" strike="noStrike" kern="1200" baseline="0">
                      <a:solidFill>
                        <a:schemeClr val="tx1"/>
                      </a:solidFill>
                      <a:latin typeface="+mn-lt"/>
                      <a:ea typeface="+mn-ea"/>
                      <a:cs typeface="+mn-cs"/>
                    </a:defRPr>
                  </a:pPr>
                </a:p>
              </c:txPr>
              <c:dLblPos val="bestFit"/>
              <c:showLegendKey val="0"/>
              <c:showVal val="0"/>
              <c:showCatName val="1"/>
              <c:showSerName val="0"/>
              <c:showPercent val="1"/>
              <c:showBubbleSize val="0"/>
              <c:separator>
</c:separator>
              <c:extLst>
                <c:ext xmlns:c15="http://schemas.microsoft.com/office/drawing/2012/chart" uri="{CE6537A1-D6FC-4f65-9D91-7224C49458BB}">
                  <c15:layout/>
                </c:ext>
              </c:extLst>
            </c:dLbl>
            <c:spPr>
              <a:solidFill>
                <a:sysClr val="window" lastClr="FFFFFF"/>
              </a:solidFill>
              <a:ln>
                <a:solidFill>
                  <a:srgbClr val="4F81BD"/>
                </a:solidFill>
              </a:ln>
              <a:effectLst/>
            </c:spPr>
            <c:txPr>
              <a:bodyPr rot="0" spcFirstLastPara="0" vertOverflow="ellipsis" vert="horz" wrap="square" lIns="38100" tIns="19050" rIns="38100" bIns="19050" anchor="ctr" anchorCtr="1"/>
              <a:lstStyle/>
              <a:p>
                <a:pPr>
                  <a:defRPr lang="es-CO"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15:leaderLines/>
              </c:ext>
            </c:extLst>
          </c:dLbls>
          <c:cat>
            <c:strRef>
              <c:f>Hoja1!$B$21:$B$25</c:f>
              <c:strCache>
                <c:ptCount val="5"/>
                <c:pt idx="0">
                  <c:v>Informes ley </c:v>
                </c:pt>
                <c:pt idx="1">
                  <c:v>Monitoreos</c:v>
                </c:pt>
                <c:pt idx="2">
                  <c:v>seguimientos</c:v>
                </c:pt>
                <c:pt idx="3">
                  <c:v>Auditorias</c:v>
                </c:pt>
                <c:pt idx="4">
                  <c:v>campaña de autocontrol</c:v>
                </c:pt>
              </c:strCache>
            </c:strRef>
          </c:cat>
          <c:val>
            <c:numRef>
              <c:f>Hoja1!$C$21:$C$25</c:f>
              <c:numCache>
                <c:formatCode>General</c:formatCode>
                <c:ptCount val="5"/>
                <c:pt idx="0">
                  <c:v>24</c:v>
                </c:pt>
                <c:pt idx="1">
                  <c:v>6</c:v>
                </c:pt>
                <c:pt idx="2">
                  <c:v>3</c:v>
                </c:pt>
                <c:pt idx="3">
                  <c:v>2</c:v>
                </c:pt>
                <c:pt idx="4">
                  <c:v>2</c:v>
                </c:pt>
              </c:numCache>
            </c:numRef>
          </c:val>
        </c:ser>
        <c:dLbls>
          <c:showLegendKey val="0"/>
          <c:showVal val="0"/>
          <c:showCatName val="0"/>
          <c:showSerName val="0"/>
          <c:showPercent val="0"/>
          <c:showBubbleSize val="0"/>
        </c:dLbls>
      </c:pie3DChart>
      <c:spPr>
        <a:noFill/>
        <a:ln>
          <a:noFill/>
        </a:ln>
        <a:effectLst/>
      </c:spPr>
    </c:plotArea>
    <c:legend>
      <c:legendPos val="r"/>
      <c:layout>
        <c:manualLayout>
          <c:xMode val="edge"/>
          <c:yMode val="edge"/>
          <c:x val="0.756471513073959"/>
          <c:y val="0.698855196291953"/>
          <c:w val="0.243528486926041"/>
          <c:h val="0.301144803708047"/>
        </c:manualLayout>
      </c:layout>
      <c:overlay val="0"/>
      <c:spPr>
        <a:noFill/>
        <a:ln>
          <a:noFill/>
        </a:ln>
        <a:effectLst/>
      </c:spPr>
      <c:txPr>
        <a:bodyPr rot="0" spcFirstLastPara="1" vertOverflow="ellipsis" vert="horz" wrap="square" anchor="ctr" anchorCtr="1"/>
        <a:lstStyle/>
        <a:p>
          <a:pPr>
            <a:defRPr lang="es-CO" sz="1000" b="0" i="0" u="none" strike="noStrike" kern="1200" baseline="0">
              <a:solidFill>
                <a:schemeClr val="tx1"/>
              </a:solidFill>
              <a:latin typeface="+mn-lt"/>
              <a:ea typeface="+mn-ea"/>
              <a:cs typeface="+mn-cs"/>
            </a:defRPr>
          </a:pPr>
        </a:p>
      </c:txPr>
    </c:legend>
    <c:plotVisOnly val="1"/>
    <c:dispBlanksAs val="gap"/>
    <c:showDLblsOverMax val="0"/>
    <c:extLst>
      <c:ext uri="{0b15fc19-7d7d-44ad-8c2d-2c3a37ce22c3}">
        <chartProps xmlns="https://web.wps.cn/et/2018/main" chartId="{8088af08-a3fd-495e-95db-d31ef1cad8b7}"/>
      </c:ext>
    </c:extLst>
  </c:chart>
  <c:spPr>
    <a:solidFill>
      <a:schemeClr val="bg1"/>
    </a:solidFill>
    <a:ln w="9525" cap="flat" cmpd="sng" algn="ctr">
      <a:solidFill>
        <a:schemeClr val="tx1">
          <a:lumMod val="15000"/>
          <a:lumOff val="85000"/>
        </a:schemeClr>
      </a:solidFill>
      <a:prstDash val="solid"/>
      <a:round/>
    </a:ln>
    <a:effectLst/>
  </c:spPr>
  <c:txPr>
    <a:bodyPr/>
    <a:lstStyle/>
    <a:p>
      <a:pPr>
        <a:defRPr lang="es-CO" sz="1000" b="0" i="0" u="none" strike="noStrike" kern="1200" baseline="0">
          <a:solidFill>
            <a:schemeClr val="tx1"/>
          </a:solidFill>
          <a:latin typeface="+mn-lt"/>
          <a:ea typeface="+mn-ea"/>
          <a:cs typeface="+mn-cs"/>
        </a:defRPr>
      </a:pP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s-MX" sz="1600" b="1" i="0" u="none" strike="noStrike" kern="1200" cap="all" baseline="0">
                <a:solidFill>
                  <a:schemeClr val="tx1">
                    <a:lumMod val="65000"/>
                    <a:lumOff val="35000"/>
                  </a:schemeClr>
                </a:solidFill>
                <a:latin typeface="+mn-lt"/>
                <a:ea typeface="+mn-ea"/>
                <a:cs typeface="+mn-cs"/>
              </a:defRPr>
            </a:pPr>
            <a:r>
              <a:rPr lang="es-CO"/>
              <a:t>con  repeticiones</a:t>
            </a:r>
            <a:endParaRPr lang="es-CO"/>
          </a:p>
        </c:rich>
      </c:tx>
      <c:layout>
        <c:manualLayout>
          <c:xMode val="edge"/>
          <c:yMode val="edge"/>
          <c:x val="0.391516682345967"/>
          <c:y val="0.865248226950355"/>
        </c:manualLayout>
      </c:layout>
      <c:overlay val="0"/>
      <c:spPr>
        <a:noFill/>
        <a:ln>
          <a:noFill/>
        </a:ln>
        <a:effectLst/>
      </c:spPr>
    </c:title>
    <c:autoTitleDeleted val="0"/>
    <c:view3D>
      <c:rotX val="30"/>
      <c:rotY val="0"/>
      <c:depthPercent val="100"/>
      <c:rAngAx val="0"/>
    </c:view3D>
    <c:floor>
      <c:thickness val="0"/>
      <c:spPr>
        <a:noFill/>
        <a:ln>
          <a:noFill/>
        </a:ln>
        <a:effectLst/>
      </c:spPr>
    </c:floor>
    <c:sideWall>
      <c:thickness val="0"/>
      <c:spPr>
        <a:noFill/>
        <a:ln>
          <a:noFill/>
        </a:ln>
        <a:effectLst/>
      </c:spPr>
    </c:sideWall>
    <c:backWall>
      <c:thickness val="0"/>
      <c:spPr>
        <a:noFill/>
        <a:ln>
          <a:noFill/>
        </a:ln>
        <a:effectLst/>
      </c:spPr>
    </c:backWall>
    <c:plotArea>
      <c:layout>
        <c:manualLayout>
          <c:layoutTarget val="inner"/>
          <c:xMode val="edge"/>
          <c:yMode val="edge"/>
          <c:x val="0.160699511579056"/>
          <c:y val="0.173016688421969"/>
          <c:w val="0.715698630960819"/>
          <c:h val="0.689617247041981"/>
        </c:manualLayout>
      </c:layout>
      <c:pie3DChart>
        <c:varyColors val="1"/>
        <c:ser>
          <c:idx val="1"/>
          <c:order val="0"/>
          <c:explosion val="0"/>
          <c:dPt>
            <c:idx val="0"/>
            <c:bubble3D val="0"/>
          </c:dPt>
          <c:dPt>
            <c:idx val="1"/>
            <c:bubble3D val="0"/>
          </c:dPt>
          <c:dPt>
            <c:idx val="2"/>
            <c:bubble3D val="0"/>
          </c:dPt>
          <c:dPt>
            <c:idx val="3"/>
            <c:bubble3D val="0"/>
          </c:dPt>
          <c:dPt>
            <c:idx val="4"/>
            <c:bubble3D val="0"/>
          </c:dPt>
          <c:dLbls>
            <c:dLbl>
              <c:idx val="1"/>
              <c:layout>
                <c:manualLayout>
                  <c:x val="-0.0207253848430165"/>
                  <c:y val="-0.187943262411348"/>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Lst>
            </c:dLbl>
            <c:dLbl>
              <c:idx val="3"/>
              <c:layout>
                <c:manualLayout>
                  <c:x val="0.0483592313003719"/>
                  <c:y val="-0.0602836879432624"/>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Lst>
            </c:dLbl>
            <c:dLbl>
              <c:idx val="4"/>
              <c:layout>
                <c:manualLayout>
                  <c:x val="0.128957950134325"/>
                  <c:y val="-0.0106382978723404"/>
                </c:manualLayout>
              </c:layout>
              <c:dLblPos val="bestFit"/>
              <c:showLegendKey val="0"/>
              <c:showVal val="0"/>
              <c:showCatName val="1"/>
              <c:showSerName val="0"/>
              <c:showPercent val="1"/>
              <c:showBubbleSize val="0"/>
              <c:separator>
</c:separator>
              <c:extLst>
                <c:ext xmlns:c15="http://schemas.microsoft.com/office/drawing/2012/chart" uri="{CE6537A1-D6FC-4f65-9D91-7224C49458BB}">
                  <c15:layout/>
                </c:ext>
              </c:extLst>
            </c:dLbl>
            <c:spPr>
              <a:solidFill>
                <a:sysClr val="window" lastClr="FFFFFF"/>
              </a:solidFill>
              <a:ln>
                <a:solidFill>
                  <a:sysClr val="windowText" lastClr="000000">
                    <a:lumMod val="65000"/>
                    <a:lumOff val="35000"/>
                  </a:sysClr>
                </a:solidFill>
              </a:ln>
              <a:effectLst/>
            </c:spPr>
            <c:txPr>
              <a:bodyPr rot="0" spcFirstLastPara="0" vertOverflow="ellipsis" vert="horz" wrap="square" lIns="38100" tIns="19050" rIns="38100" bIns="19050" anchor="ctr" anchorCtr="1"/>
              <a:lstStyle/>
              <a:p>
                <a:pPr>
                  <a:defRPr lang="es-MX"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15:leaderLines/>
              </c:ext>
            </c:extLst>
          </c:dLbls>
          <c:cat>
            <c:strRef>
              <c:f>Hoja1!$B$35:$B$39</c:f>
              <c:strCache>
                <c:ptCount val="5"/>
                <c:pt idx="0">
                  <c:v>Informes ley </c:v>
                </c:pt>
                <c:pt idx="1">
                  <c:v>Monitoreos</c:v>
                </c:pt>
                <c:pt idx="2">
                  <c:v>seguimientos</c:v>
                </c:pt>
                <c:pt idx="3">
                  <c:v>Auditorias</c:v>
                </c:pt>
                <c:pt idx="4">
                  <c:v>campaña de autocontrol</c:v>
                </c:pt>
              </c:strCache>
            </c:strRef>
          </c:cat>
          <c:val>
            <c:numRef>
              <c:f>Hoja1!$C$35:$C$39</c:f>
              <c:numCache>
                <c:formatCode>General</c:formatCode>
                <c:ptCount val="5"/>
                <c:pt idx="0">
                  <c:v>37</c:v>
                </c:pt>
                <c:pt idx="1">
                  <c:v>34</c:v>
                </c:pt>
                <c:pt idx="2">
                  <c:v>4</c:v>
                </c:pt>
                <c:pt idx="3">
                  <c:v>2</c:v>
                </c:pt>
                <c:pt idx="4">
                  <c:v>2</c:v>
                </c:pt>
              </c:numCache>
            </c:numRef>
          </c:val>
        </c:ser>
        <c:ser>
          <c:idx val="0"/>
          <c:order val="1"/>
          <c:explosion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Pt>
          <c:dLbls>
            <c:dLbl>
              <c:idx val="0"/>
              <c:layout/>
              <c:numFmt formatCode="General" sourceLinked="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lang="es-MX" sz="1000" b="1" i="0" u="none" strike="noStrike" kern="1200" baseline="0">
                      <a:solidFill>
                        <a:schemeClr val="accent1"/>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1"/>
              <c:layout/>
              <c:numFmt formatCode="General" sourceLinked="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lang="es-MX" sz="1000" b="1" i="0" u="none" strike="noStrike" kern="1200" baseline="0">
                      <a:solidFill>
                        <a:schemeClr val="accent2"/>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2"/>
              <c:layout/>
              <c:numFmt formatCode="General" sourceLinked="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lang="es-MX" sz="1000" b="1" i="0" u="none" strike="noStrike" kern="1200" baseline="0">
                      <a:solidFill>
                        <a:schemeClr val="accent3"/>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3"/>
              <c:layout/>
              <c:numFmt formatCode="General" sourceLinked="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lang="es-MX" sz="1000" b="1" i="0" u="none" strike="noStrike" kern="1200" baseline="0">
                      <a:solidFill>
                        <a:schemeClr val="accent4"/>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dLbl>
              <c:idx val="4"/>
              <c:layout/>
              <c:numFmt formatCode="General" sourceLinked="1"/>
              <c:spPr>
                <a:solidFill>
                  <a:sysClr val="window" lastClr="FFFFFF"/>
                </a:solidFill>
                <a:ln>
                  <a:solidFill>
                    <a:srgbClr val="4F81BD"/>
                  </a:solidFill>
                </a:ln>
                <a:effectLst/>
              </c:spPr>
              <c:txPr>
                <a:bodyPr rot="0" spcFirstLastPara="1" vertOverflow="clip" horzOverflow="clip" vert="horz" wrap="square" lIns="38100" tIns="19050" rIns="38100" bIns="19050" anchor="ctr" anchorCtr="1">
                  <a:spAutoFit/>
                </a:bodyPr>
                <a:lstStyle/>
                <a:p>
                  <a:pPr>
                    <a:defRPr lang="es-MX" sz="1000" b="1" i="0" u="none" strike="noStrike" kern="1200" baseline="0">
                      <a:solidFill>
                        <a:schemeClr val="accent5"/>
                      </a:solidFill>
                      <a:latin typeface="+mn-lt"/>
                      <a:ea typeface="+mn-ea"/>
                      <a:cs typeface="+mn-cs"/>
                    </a:defRPr>
                  </a:pPr>
                </a:p>
              </c:txPr>
              <c:dLblPos val="outEnd"/>
              <c:showLegendKey val="0"/>
              <c:showVal val="0"/>
              <c:showCatName val="1"/>
              <c:showSerName val="0"/>
              <c:showPercent val="1"/>
              <c:showBubbleSize val="0"/>
              <c:separator>
</c:separator>
              <c:extLst>
                <c:ext xmlns:c15="http://schemas.microsoft.com/office/drawing/2012/chart" uri="{CE6537A1-D6FC-4f65-9D91-7224C49458BB}"/>
              </c:extLst>
            </c:dLbl>
            <c:spPr>
              <a:solidFill>
                <a:sysClr val="window" lastClr="FFFFFF"/>
              </a:solidFill>
              <a:ln>
                <a:solidFill>
                  <a:srgbClr val="4F81BD"/>
                </a:solidFill>
              </a:ln>
              <a:effectLst/>
            </c:spPr>
            <c:txPr>
              <a:bodyPr rot="0" spcFirstLastPara="0" vertOverflow="ellipsis" vert="horz" wrap="square" lIns="38100" tIns="19050" rIns="38100" bIns="19050" anchor="ctr" anchorCtr="1"/>
              <a:lstStyle/>
              <a:p>
                <a:pPr>
                  <a:defRPr lang="es-MX" sz="1000" b="0" i="0" u="none" strike="noStrike" kern="1200" baseline="0">
                    <a:solidFill>
                      <a:schemeClr val="tx1"/>
                    </a:solidFill>
                    <a:latin typeface="+mn-lt"/>
                    <a:ea typeface="+mn-ea"/>
                    <a:cs typeface="+mn-cs"/>
                  </a:defRPr>
                </a:pPr>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15:layout/>
                <c15:showLeaderLines val="0"/>
                <c15:leaderLines/>
              </c:ext>
            </c:extLst>
          </c:dLbls>
          <c:cat>
            <c:strRef>
              <c:f>Hoja1!$B$21:$B$25</c:f>
              <c:strCache>
                <c:ptCount val="5"/>
                <c:pt idx="0">
                  <c:v>Informes ley </c:v>
                </c:pt>
                <c:pt idx="1">
                  <c:v>Monitoreos</c:v>
                </c:pt>
                <c:pt idx="2">
                  <c:v>seguimientos</c:v>
                </c:pt>
                <c:pt idx="3">
                  <c:v>Auditorias</c:v>
                </c:pt>
                <c:pt idx="4">
                  <c:v>campaña de autocontrol</c:v>
                </c:pt>
              </c:strCache>
            </c:strRef>
          </c:cat>
          <c:val>
            <c:numRef>
              <c:f>Hoja1!$C$21:$C$25</c:f>
              <c:numCache>
                <c:formatCode>General</c:formatCode>
                <c:ptCount val="5"/>
                <c:pt idx="0">
                  <c:v>24</c:v>
                </c:pt>
                <c:pt idx="1">
                  <c:v>6</c:v>
                </c:pt>
                <c:pt idx="2">
                  <c:v>3</c:v>
                </c:pt>
                <c:pt idx="3">
                  <c:v>2</c:v>
                </c:pt>
                <c:pt idx="4">
                  <c:v>2</c:v>
                </c:pt>
              </c:numCache>
            </c:numRef>
          </c:val>
        </c:ser>
        <c:dLbls>
          <c:showLegendKey val="0"/>
          <c:showVal val="0"/>
          <c:showCatName val="0"/>
          <c:showSerName val="0"/>
          <c:showPercent val="0"/>
          <c:showBubbleSize val="0"/>
        </c:dLbls>
      </c:pie3DChart>
    </c:plotArea>
    <c:legend>
      <c:legendPos val="r"/>
      <c:layout>
        <c:manualLayout>
          <c:xMode val="edge"/>
          <c:yMode val="edge"/>
          <c:x val="0.00126585649788868"/>
          <c:y val="0.649140838778132"/>
          <c:w val="0.268669890857186"/>
          <c:h val="0.320619031663595"/>
        </c:manualLayout>
      </c:layout>
      <c:overlay val="0"/>
      <c:txPr>
        <a:bodyPr rot="0" spcFirstLastPara="0" vertOverflow="ellipsis" vert="horz" wrap="square" anchor="ctr" anchorCtr="1"/>
        <a:lstStyle/>
        <a:p>
          <a:pPr>
            <a:defRPr lang="es-MX" sz="1000" b="0" i="0" u="none" strike="noStrike" kern="1200" baseline="0">
              <a:solidFill>
                <a:schemeClr val="tx1"/>
              </a:solidFill>
              <a:latin typeface="+mn-lt"/>
              <a:ea typeface="+mn-ea"/>
              <a:cs typeface="+mn-cs"/>
            </a:defRPr>
          </a:pPr>
        </a:p>
      </c:txPr>
    </c:legend>
    <c:plotVisOnly val="1"/>
    <c:dispBlanksAs val="gap"/>
    <c:showDLblsOverMax val="0"/>
    <c:extLst>
      <c:ext uri="{0b15fc19-7d7d-44ad-8c2d-2c3a37ce22c3}">
        <chartProps xmlns="https://web.wps.cn/et/2018/main" chartId="{0b2289dc-bca1-4ace-b6b7-3cf15c6b9de8}"/>
      </c:ext>
    </c:extLst>
  </c:chart>
  <c:txPr>
    <a:bodyPr/>
    <a:lstStyle/>
    <a:p>
      <a:pPr>
        <a:defRPr lang="es-MX"/>
      </a:pP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es-MX" sz="1400" b="0" i="0" u="none" strike="noStrike" kern="1200" spc="0" baseline="0">
              <a:solidFill>
                <a:schemeClr val="tx1">
                  <a:lumMod val="65000"/>
                  <a:lumOff val="35000"/>
                </a:schemeClr>
              </a:solidFill>
              <a:latin typeface="+mn-lt"/>
              <a:ea typeface="+mn-ea"/>
              <a:cs typeface="+mn-cs"/>
            </a:defRPr>
          </a:pPr>
        </a:p>
      </c:txPr>
    </c:title>
    <c:autoTitleDeleted val="0"/>
    <c:plotArea>
      <c:layout/>
      <c:lineChart>
        <c:grouping val="standard"/>
        <c:varyColors val="0"/>
        <c:ser>
          <c:idx val="0"/>
          <c:order val="0"/>
          <c:spPr>
            <a:ln w="28575" cap="rnd">
              <a:solidFill>
                <a:schemeClr val="accent1"/>
              </a:solidFill>
              <a:round/>
            </a:ln>
            <a:effectLst/>
          </c:spPr>
          <c:marker>
            <c:symbol val="none"/>
          </c:marker>
          <c:dPt>
            <c:idx val="1"/>
            <c:marker>
              <c:symbol val="diamond"/>
              <c:size val="17"/>
              <c:spPr>
                <a:solidFill>
                  <a:srgbClr val="FF0000"/>
                </a:solidFill>
                <a:ln w="9525">
                  <a:solidFill>
                    <a:schemeClr val="accent1"/>
                  </a:solidFill>
                </a:ln>
                <a:effectLst/>
              </c:spPr>
            </c:marker>
            <c:bubble3D val="0"/>
          </c:dPt>
          <c:dPt>
            <c:idx val="3"/>
            <c:marker>
              <c:symbol val="diamond"/>
              <c:size val="15"/>
              <c:spPr>
                <a:solidFill>
                  <a:srgbClr val="FF0000"/>
                </a:solidFill>
                <a:ln w="9525">
                  <a:solidFill>
                    <a:schemeClr val="accent1"/>
                  </a:solidFill>
                </a:ln>
                <a:effectLst/>
              </c:spPr>
            </c:marker>
            <c:bubble3D val="0"/>
          </c:dPt>
          <c:dPt>
            <c:idx val="5"/>
            <c:marker>
              <c:symbol val="diamond"/>
              <c:size val="15"/>
              <c:spPr>
                <a:solidFill>
                  <a:srgbClr val="E4032E"/>
                </a:solidFill>
                <a:ln w="9525">
                  <a:solidFill>
                    <a:schemeClr val="accent1"/>
                  </a:solidFill>
                </a:ln>
                <a:effectLst/>
              </c:spPr>
            </c:marker>
            <c:bubble3D val="0"/>
          </c:dPt>
          <c:dPt>
            <c:idx val="10"/>
            <c:marker>
              <c:symbol val="diamond"/>
              <c:size val="15"/>
              <c:spPr>
                <a:solidFill>
                  <a:srgbClr val="FF0000"/>
                </a:solidFill>
                <a:ln w="9525">
                  <a:solidFill>
                    <a:schemeClr val="accent1"/>
                  </a:solidFill>
                </a:ln>
                <a:effectLst/>
              </c:spPr>
            </c:marker>
            <c:bubble3D val="0"/>
          </c:dPt>
          <c:dLbls>
            <c:delete val="1"/>
          </c:dLbls>
          <c:val>
            <c:numRef>
              <c:f>'FORMATO (2)'!$M$70:$X$70</c:f>
              <c:numCache>
                <c:formatCode>General</c:formatCode>
                <c:ptCount val="12"/>
                <c:pt idx="0">
                  <c:v>7</c:v>
                </c:pt>
                <c:pt idx="1">
                  <c:v>11</c:v>
                </c:pt>
                <c:pt idx="2">
                  <c:v>5</c:v>
                </c:pt>
                <c:pt idx="3">
                  <c:v>7</c:v>
                </c:pt>
                <c:pt idx="4">
                  <c:v>6</c:v>
                </c:pt>
                <c:pt idx="5">
                  <c:v>7</c:v>
                </c:pt>
                <c:pt idx="6">
                  <c:v>6</c:v>
                </c:pt>
                <c:pt idx="7">
                  <c:v>5</c:v>
                </c:pt>
                <c:pt idx="8">
                  <c:v>6</c:v>
                </c:pt>
                <c:pt idx="9">
                  <c:v>6</c:v>
                </c:pt>
                <c:pt idx="10">
                  <c:v>8</c:v>
                </c:pt>
                <c:pt idx="11">
                  <c:v>4</c:v>
                </c:pt>
              </c:numCache>
            </c:numRef>
          </c:val>
          <c:smooth val="0"/>
        </c:ser>
        <c:dLbls>
          <c:showLegendKey val="0"/>
          <c:showVal val="0"/>
          <c:showCatName val="0"/>
          <c:showSerName val="0"/>
          <c:showPercent val="0"/>
          <c:showBubbleSize val="0"/>
        </c:dLbls>
        <c:marker val="0"/>
        <c:smooth val="0"/>
        <c:axId val="1012996847"/>
        <c:axId val="942613167"/>
      </c:lineChart>
      <c:catAx>
        <c:axId val="101299684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p>
        </c:txPr>
        <c:crossAx val="942613167"/>
        <c:crosses val="autoZero"/>
        <c:auto val="1"/>
        <c:lblAlgn val="ctr"/>
        <c:lblOffset val="100"/>
        <c:noMultiLvlLbl val="0"/>
      </c:catAx>
      <c:valAx>
        <c:axId val="94261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p>
        </c:txPr>
        <c:crossAx val="1012996847"/>
        <c:crosses val="autoZero"/>
        <c:crossBetween val="between"/>
      </c:valAx>
      <c:spPr>
        <a:noFill/>
        <a:ln>
          <a:noFill/>
        </a:ln>
        <a:effectLst/>
      </c:spPr>
    </c:plotArea>
    <c:plotVisOnly val="1"/>
    <c:dispBlanksAs val="gap"/>
    <c:showDLblsOverMax val="0"/>
    <c:extLst>
      <c:ext uri="{0b15fc19-7d7d-44ad-8c2d-2c3a37ce22c3}">
        <chartProps xmlns="https://web.wps.cn/et/2018/main" chartId="{c4295561-e10b-444d-a5a0-979ce497725a}"/>
      </c:ext>
    </c:extLst>
  </c:chart>
  <c:spPr>
    <a:solidFill>
      <a:schemeClr val="bg1"/>
    </a:solidFill>
    <a:ln w="9525" cap="flat" cmpd="sng" algn="ctr">
      <a:solidFill>
        <a:schemeClr val="tx1">
          <a:lumMod val="15000"/>
          <a:lumOff val="85000"/>
        </a:schemeClr>
      </a:solidFill>
      <a:round/>
    </a:ln>
    <a:effectLst/>
  </c:spPr>
  <c:txPr>
    <a:bodyPr/>
    <a:lstStyle/>
    <a:p>
      <a:pPr>
        <a:defRPr lang="es-MX"/>
      </a:pP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title>
      <c:layout/>
      <c:overlay val="0"/>
      <c:spPr>
        <a:noFill/>
        <a:ln>
          <a:noFill/>
        </a:ln>
        <a:effectLst/>
      </c:spPr>
      <c:txPr>
        <a:bodyPr rot="0" spcFirstLastPara="1" vertOverflow="ellipsis" vert="horz" wrap="square" anchor="ctr" anchorCtr="1"/>
        <a:lstStyle/>
        <a:p>
          <a:pPr>
            <a:defRPr lang="es-MX" sz="1400" b="0" i="0" u="none" strike="noStrike" kern="1200" spc="0" baseline="0">
              <a:solidFill>
                <a:schemeClr val="tx1">
                  <a:lumMod val="65000"/>
                  <a:lumOff val="35000"/>
                </a:schemeClr>
              </a:solidFill>
              <a:latin typeface="+mn-lt"/>
              <a:ea typeface="+mn-ea"/>
              <a:cs typeface="+mn-cs"/>
            </a:defRPr>
          </a:pPr>
        </a:p>
      </c:txPr>
    </c:title>
    <c:autoTitleDeleted val="0"/>
    <c:plotArea>
      <c:layout/>
      <c:lineChart>
        <c:grouping val="standard"/>
        <c:varyColors val="0"/>
        <c:ser>
          <c:idx val="0"/>
          <c:order val="0"/>
          <c:spPr>
            <a:ln w="28575" cap="rnd">
              <a:solidFill>
                <a:schemeClr val="accent1"/>
              </a:solidFill>
              <a:round/>
            </a:ln>
            <a:effectLst/>
          </c:spPr>
          <c:marker>
            <c:symbol val="none"/>
          </c:marker>
          <c:dPt>
            <c:idx val="1"/>
            <c:marker>
              <c:symbol val="diamond"/>
              <c:size val="17"/>
              <c:spPr>
                <a:solidFill>
                  <a:srgbClr val="FF0000"/>
                </a:solidFill>
                <a:ln w="9525">
                  <a:solidFill>
                    <a:schemeClr val="accent1"/>
                  </a:solidFill>
                </a:ln>
                <a:effectLst/>
              </c:spPr>
            </c:marker>
            <c:bubble3D val="0"/>
          </c:dPt>
          <c:dPt>
            <c:idx val="3"/>
            <c:marker>
              <c:symbol val="diamond"/>
              <c:size val="15"/>
              <c:spPr>
                <a:solidFill>
                  <a:srgbClr val="FF0000"/>
                </a:solidFill>
                <a:ln w="9525">
                  <a:solidFill>
                    <a:schemeClr val="accent1"/>
                  </a:solidFill>
                </a:ln>
                <a:effectLst/>
              </c:spPr>
            </c:marker>
            <c:bubble3D val="0"/>
          </c:dPt>
          <c:dLbls>
            <c:delete val="1"/>
          </c:dLbls>
          <c:val>
            <c:numRef>
              <c:f>'FORMATO (2)'!$E$71:$I$71</c:f>
              <c:numCache>
                <c:formatCode>General</c:formatCode>
                <c:ptCount val="5"/>
                <c:pt idx="0">
                  <c:v>10</c:v>
                </c:pt>
                <c:pt idx="1">
                  <c:v>13</c:v>
                </c:pt>
                <c:pt idx="2">
                  <c:v>10</c:v>
                </c:pt>
                <c:pt idx="3">
                  <c:v>10</c:v>
                </c:pt>
                <c:pt idx="4">
                  <c:v>10</c:v>
                </c:pt>
              </c:numCache>
            </c:numRef>
          </c:val>
          <c:smooth val="0"/>
        </c:ser>
        <c:dLbls>
          <c:showLegendKey val="0"/>
          <c:showVal val="0"/>
          <c:showCatName val="0"/>
          <c:showSerName val="0"/>
          <c:showPercent val="0"/>
          <c:showBubbleSize val="0"/>
        </c:dLbls>
        <c:marker val="0"/>
        <c:smooth val="0"/>
        <c:axId val="1012996847"/>
        <c:axId val="942613167"/>
      </c:lineChart>
      <c:catAx>
        <c:axId val="1012996847"/>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p>
        </c:txPr>
        <c:crossAx val="942613167"/>
        <c:crosses val="autoZero"/>
        <c:auto val="1"/>
        <c:lblAlgn val="ctr"/>
        <c:lblOffset val="100"/>
        <c:noMultiLvlLbl val="0"/>
      </c:catAx>
      <c:valAx>
        <c:axId val="94261316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lang="es-MX" sz="900" b="0" i="0" u="none" strike="noStrike" kern="1200" baseline="0">
                <a:solidFill>
                  <a:schemeClr val="tx1">
                    <a:lumMod val="65000"/>
                    <a:lumOff val="35000"/>
                  </a:schemeClr>
                </a:solidFill>
                <a:latin typeface="+mn-lt"/>
                <a:ea typeface="+mn-ea"/>
                <a:cs typeface="+mn-cs"/>
              </a:defRPr>
            </a:pPr>
          </a:p>
        </c:txPr>
        <c:crossAx val="1012996847"/>
        <c:crosses val="autoZero"/>
        <c:crossBetween val="between"/>
      </c:valAx>
      <c:spPr>
        <a:noFill/>
        <a:ln>
          <a:noFill/>
        </a:ln>
        <a:effectLst/>
      </c:spPr>
    </c:plotArea>
    <c:plotVisOnly val="1"/>
    <c:dispBlanksAs val="gap"/>
    <c:showDLblsOverMax val="0"/>
    <c:extLst>
      <c:ext uri="{0b15fc19-7d7d-44ad-8c2d-2c3a37ce22c3}">
        <chartProps xmlns="https://web.wps.cn/et/2018/main" chartId="{7f41505e-21cb-45bd-8471-61d0964b60a1}"/>
      </c:ext>
    </c:extLst>
  </c:chart>
  <c:spPr>
    <a:solidFill>
      <a:schemeClr val="bg1"/>
    </a:solidFill>
    <a:ln w="9525" cap="flat" cmpd="sng" algn="ctr">
      <a:solidFill>
        <a:schemeClr val="tx1">
          <a:lumMod val="15000"/>
          <a:lumOff val="85000"/>
        </a:schemeClr>
      </a:solidFill>
      <a:round/>
    </a:ln>
    <a:effectLst/>
  </c:spPr>
  <c:txPr>
    <a:bodyPr/>
    <a:lstStyle/>
    <a:p>
      <a:pPr>
        <a:defRPr lang="es-MX"/>
      </a:pP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2" Type="http://schemas.openxmlformats.org/officeDocument/2006/relationships/image" Target="../media/image2.wdp"/><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33422</xdr:colOff>
      <xdr:row>0</xdr:row>
      <xdr:rowOff>12594</xdr:rowOff>
    </xdr:from>
    <xdr:to>
      <xdr:col>1</xdr:col>
      <xdr:colOff>582720</xdr:colOff>
      <xdr:row>0</xdr:row>
      <xdr:rowOff>1327202</xdr:rowOff>
    </xdr:to>
    <xdr:pic>
      <xdr:nvPicPr>
        <xdr:cNvPr id="2" name="Imagen 2"/>
        <xdr:cNvPicPr>
          <a:picLocks noChangeAspect="1" noChangeArrowheads="1"/>
        </xdr:cNvPicPr>
      </xdr:nvPicPr>
      <xdr:blipFill>
        <a:blip r:embed="rId1" cstate="print">
          <a:extLst>
            <a:ext uri="{BEBA8EAE-BF5A-486C-A8C5-ECC9F3942E4B}">
              <a14:imgProps xmlns:a14="http://schemas.microsoft.com/office/drawing/2010/main">
                <a14:imgLayer r:embed="rId2">
                  <a14:imgEffect>
                    <a14:sharpenSoften amount="50000"/>
                  </a14:imgEffect>
                </a14:imgLayer>
              </a14:imgProps>
            </a:ext>
            <a:ext uri="{28A0092B-C50C-407E-A947-70E740481C1C}">
              <a14:useLocalDpi xmlns:a14="http://schemas.microsoft.com/office/drawing/2010/main" val="0"/>
            </a:ext>
          </a:extLst>
        </a:blip>
        <a:srcRect l="18233" t="3761" r="18082" b="13202"/>
        <a:stretch>
          <a:fillRect/>
        </a:stretch>
      </xdr:blipFill>
      <xdr:spPr>
        <a:xfrm>
          <a:off x="33020" y="12065"/>
          <a:ext cx="1054100" cy="13150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150393</xdr:colOff>
      <xdr:row>0</xdr:row>
      <xdr:rowOff>100264</xdr:rowOff>
    </xdr:from>
    <xdr:to>
      <xdr:col>48</xdr:col>
      <xdr:colOff>116974</xdr:colOff>
      <xdr:row>0</xdr:row>
      <xdr:rowOff>1286711</xdr:rowOff>
    </xdr:to>
    <xdr:sp>
      <xdr:nvSpPr>
        <xdr:cNvPr id="3" name="AutoShape 3"/>
        <xdr:cNvSpPr>
          <a:spLocks noChangeArrowheads="1"/>
        </xdr:cNvSpPr>
      </xdr:nvSpPr>
      <xdr:spPr>
        <a:xfrm>
          <a:off x="654685" y="99695"/>
          <a:ext cx="17454880" cy="1186815"/>
        </a:xfrm>
        <a:prstGeom prst="roundRect">
          <a:avLst>
            <a:gd name="adj" fmla="val 16667"/>
          </a:avLst>
        </a:prstGeom>
        <a:solidFill>
          <a:srgbClr val="FFFFFF"/>
        </a:solidFill>
        <a:ln w="31750">
          <a:solidFill>
            <a:srgbClr val="E4032E"/>
          </a:solidFill>
          <a:round/>
        </a:ln>
        <a:effectLst/>
        <a:extLst>
          <a:ext uri="{AF507438-7753-43E0-B8FC-AC1667EBCBE1}">
            <a14:hiddenEffects xmlns:a14="http://schemas.microsoft.com/office/drawing/2010/main">
              <a:effectLst>
                <a:outerShdw dist="35921" dir="2700000" algn="ctr" rotWithShape="0">
                  <a:srgbClr val="868686"/>
                </a:outerShdw>
              </a:effectLst>
            </a14:hiddenEffects>
          </a:ext>
        </a:extLst>
      </xdr:spPr>
      <xdr:txBody>
        <a:bodyPr vertOverflow="clip" wrap="square" lIns="0" tIns="0" rIns="0" bIns="0" anchor="ctr" upright="1"/>
        <a:lstStyle/>
        <a:p>
          <a:pPr marL="0" marR="0" indent="0" algn="ctr" defTabSz="914400" rtl="0" eaLnBrk="1" fontAlgn="auto" latinLnBrk="0" hangingPunct="1">
            <a:lnSpc>
              <a:spcPct val="100000"/>
            </a:lnSpc>
            <a:spcBef>
              <a:spcPts val="0"/>
            </a:spcBef>
            <a:spcAft>
              <a:spcPts val="0"/>
            </a:spcAft>
            <a:buClrTx/>
            <a:buSzTx/>
            <a:buFontTx/>
            <a:buNone/>
            <a:defRPr sz="1000"/>
          </a:pPr>
          <a:r>
            <a:rPr lang="es-CO" sz="2800" b="0" i="0" u="none" strike="noStrike" baseline="0">
              <a:solidFill>
                <a:srgbClr val="E4032E"/>
              </a:solidFill>
              <a:latin typeface="Museo Sans Condensed" panose="02000000000000000000" pitchFamily="2" charset="0"/>
              <a:ea typeface="+mn-ea"/>
              <a:cs typeface="+mn-cs"/>
            </a:rPr>
            <a:t>FORMATO</a:t>
          </a:r>
          <a:endParaRPr lang="es-CO" sz="2800" b="0" i="0" u="none" strike="noStrike" baseline="0">
            <a:solidFill>
              <a:srgbClr val="E4032E"/>
            </a:solidFill>
            <a:latin typeface="Museo Sans Condensed" panose="02000000000000000000" pitchFamily="2" charset="0"/>
            <a:ea typeface="+mn-ea"/>
            <a:cs typeface="+mn-cs"/>
          </a:endParaRPr>
        </a:p>
        <a:p>
          <a:pPr marL="0" marR="0" indent="0" algn="ctr" defTabSz="914400" rtl="0" eaLnBrk="1" fontAlgn="auto" latinLnBrk="0" hangingPunct="1">
            <a:lnSpc>
              <a:spcPct val="100000"/>
            </a:lnSpc>
            <a:spcBef>
              <a:spcPts val="0"/>
            </a:spcBef>
            <a:spcAft>
              <a:spcPts val="0"/>
            </a:spcAft>
            <a:buClrTx/>
            <a:buSzTx/>
            <a:buFontTx/>
            <a:buNone/>
            <a:defRPr sz="1000"/>
          </a:pPr>
          <a:r>
            <a:rPr lang="es-CO" sz="2800" b="1" i="0" u="none" strike="noStrike" baseline="0">
              <a:solidFill>
                <a:srgbClr val="E4032E"/>
              </a:solidFill>
              <a:latin typeface="Museo Sans Condensed" panose="02000000000000000000" pitchFamily="2" charset="0"/>
              <a:ea typeface="+mn-ea"/>
              <a:cs typeface="+mn-cs"/>
            </a:rPr>
            <a:t>PLAN ANUAL DE AUDITORIA</a:t>
          </a:r>
          <a:endParaRPr lang="es-CO" sz="2800" b="1" i="0" u="none" strike="noStrike" baseline="0">
            <a:solidFill>
              <a:srgbClr val="E4032E"/>
            </a:solidFill>
            <a:latin typeface="Museo Sans Condensed" panose="02000000000000000000" pitchFamily="2" charset="0"/>
            <a:ea typeface="+mn-ea"/>
            <a:cs typeface="+mn-cs"/>
          </a:endParaRPr>
        </a:p>
      </xdr:txBody>
    </xdr:sp>
    <xdr:clientData/>
  </xdr:twoCellAnchor>
  <xdr:twoCellAnchor>
    <xdr:from>
      <xdr:col>49</xdr:col>
      <xdr:colOff>133685</xdr:colOff>
      <xdr:row>0</xdr:row>
      <xdr:rowOff>66843</xdr:rowOff>
    </xdr:from>
    <xdr:to>
      <xdr:col>60</xdr:col>
      <xdr:colOff>208623</xdr:colOff>
      <xdr:row>0</xdr:row>
      <xdr:rowOff>1321745</xdr:rowOff>
    </xdr:to>
    <xdr:grpSp>
      <xdr:nvGrpSpPr>
        <xdr:cNvPr id="4" name="Grupo 3"/>
        <xdr:cNvGrpSpPr/>
      </xdr:nvGrpSpPr>
      <xdr:grpSpPr>
        <a:xfrm>
          <a:off x="18354675" y="66675"/>
          <a:ext cx="2589530" cy="1254760"/>
          <a:chOff x="9549558" y="257305"/>
          <a:chExt cx="1209932" cy="523720"/>
        </a:xfrm>
      </xdr:grpSpPr>
      <xdr:sp>
        <xdr:nvSpPr>
          <xdr:cNvPr id="5" name="CuadroTexto 4"/>
          <xdr:cNvSpPr txBox="1"/>
        </xdr:nvSpPr>
        <xdr:spPr>
          <a:xfrm>
            <a:off x="9549560" y="257305"/>
            <a:ext cx="470741"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Código: </a:t>
            </a:r>
            <a:endParaRPr lang="es-CO" sz="1400" b="0">
              <a:latin typeface="Museo Sans 300" panose="02000000000000000000" pitchFamily="50" charset="0"/>
            </a:endParaRPr>
          </a:p>
        </xdr:txBody>
      </xdr:sp>
      <xdr:sp>
        <xdr:nvSpPr>
          <xdr:cNvPr id="6" name="CuadroTexto 5"/>
          <xdr:cNvSpPr txBox="1"/>
        </xdr:nvSpPr>
        <xdr:spPr>
          <a:xfrm>
            <a:off x="9549558" y="398224"/>
            <a:ext cx="470741" cy="15135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Versión: </a:t>
            </a:r>
            <a:endParaRPr lang="es-CO" sz="1400" b="0">
              <a:latin typeface="Museo Sans 300" panose="02000000000000000000" pitchFamily="50" charset="0"/>
            </a:endParaRPr>
          </a:p>
        </xdr:txBody>
      </xdr:sp>
      <xdr:sp>
        <xdr:nvSpPr>
          <xdr:cNvPr id="7" name="CuadroTexto 6"/>
          <xdr:cNvSpPr txBox="1"/>
        </xdr:nvSpPr>
        <xdr:spPr>
          <a:xfrm>
            <a:off x="9549558" y="547308"/>
            <a:ext cx="470741" cy="23360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r"/>
            <a:r>
              <a:rPr lang="es-CO" sz="1400" b="0">
                <a:latin typeface="Museo Sans 300" panose="02000000000000000000" pitchFamily="50" charset="0"/>
              </a:rPr>
              <a:t>Vigente desde: </a:t>
            </a:r>
            <a:endParaRPr lang="es-CO" sz="1400" b="0">
              <a:latin typeface="Museo Sans 300" panose="02000000000000000000" pitchFamily="50" charset="0"/>
            </a:endParaRPr>
          </a:p>
        </xdr:txBody>
      </xdr:sp>
      <xdr:sp>
        <xdr:nvSpPr>
          <xdr:cNvPr id="8" name="CuadroTexto 7"/>
          <xdr:cNvSpPr txBox="1"/>
        </xdr:nvSpPr>
        <xdr:spPr>
          <a:xfrm>
            <a:off x="10020300" y="257305"/>
            <a:ext cx="739184" cy="14091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127-FOREC-07</a:t>
            </a:r>
            <a:endParaRPr lang="es-CO" sz="1400" b="0">
              <a:latin typeface="Museo Sans 300" panose="02000000000000000000" pitchFamily="50" charset="0"/>
            </a:endParaRPr>
          </a:p>
        </xdr:txBody>
      </xdr:sp>
      <xdr:sp>
        <xdr:nvSpPr>
          <xdr:cNvPr id="9" name="CuadroTexto 8"/>
          <xdr:cNvSpPr txBox="1"/>
        </xdr:nvSpPr>
        <xdr:spPr>
          <a:xfrm>
            <a:off x="10020303" y="398223"/>
            <a:ext cx="739184" cy="1504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a:t>
            </a:r>
            <a:endParaRPr lang="es-CO" sz="1400" b="0">
              <a:latin typeface="Museo Sans 300" panose="02000000000000000000" pitchFamily="50" charset="0"/>
            </a:endParaRPr>
          </a:p>
        </xdr:txBody>
      </xdr:sp>
      <xdr:sp>
        <xdr:nvSpPr>
          <xdr:cNvPr id="10" name="CuadroTexto 9"/>
          <xdr:cNvSpPr txBox="1"/>
        </xdr:nvSpPr>
        <xdr:spPr>
          <a:xfrm>
            <a:off x="10020306" y="548687"/>
            <a:ext cx="739184" cy="23233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CO" sz="1400" b="0">
                <a:latin typeface="Museo Sans 300" panose="02000000000000000000" pitchFamily="50" charset="0"/>
              </a:rPr>
              <a:t>30/11/2024</a:t>
            </a:r>
            <a:endParaRPr lang="es-CO" sz="1400" b="0">
              <a:latin typeface="Museo Sans 300" panose="02000000000000000000" pitchFamily="50" charset="0"/>
            </a:endParaRPr>
          </a:p>
        </xdr:txBody>
      </xdr:sp>
    </xdr:grp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3</xdr:col>
      <xdr:colOff>276224</xdr:colOff>
      <xdr:row>10</xdr:row>
      <xdr:rowOff>38101</xdr:rowOff>
    </xdr:from>
    <xdr:to>
      <xdr:col>10</xdr:col>
      <xdr:colOff>761999</xdr:colOff>
      <xdr:row>28</xdr:row>
      <xdr:rowOff>133351</xdr:rowOff>
    </xdr:to>
    <xdr:graphicFrame>
      <xdr:nvGraphicFramePr>
        <xdr:cNvPr id="2" name="Gráfico 1"/>
        <xdr:cNvGraphicFramePr/>
      </xdr:nvGraphicFramePr>
      <xdr:xfrm>
        <a:off x="4409440" y="1952625"/>
        <a:ext cx="5819775" cy="35814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571500</xdr:colOff>
      <xdr:row>29</xdr:row>
      <xdr:rowOff>142875</xdr:rowOff>
    </xdr:from>
    <xdr:to>
      <xdr:col>10</xdr:col>
      <xdr:colOff>752476</xdr:colOff>
      <xdr:row>48</xdr:row>
      <xdr:rowOff>66675</xdr:rowOff>
    </xdr:to>
    <xdr:graphicFrame>
      <xdr:nvGraphicFramePr>
        <xdr:cNvPr id="3" name="Gráfico 2"/>
        <xdr:cNvGraphicFramePr/>
      </xdr:nvGraphicFramePr>
      <xdr:xfrm>
        <a:off x="4705350" y="5734050"/>
        <a:ext cx="5514975" cy="35814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207817</xdr:colOff>
      <xdr:row>40</xdr:row>
      <xdr:rowOff>69271</xdr:rowOff>
    </xdr:from>
    <xdr:to>
      <xdr:col>57</xdr:col>
      <xdr:colOff>17317</xdr:colOff>
      <xdr:row>67</xdr:row>
      <xdr:rowOff>69272</xdr:rowOff>
    </xdr:to>
    <xdr:graphicFrame>
      <xdr:nvGraphicFramePr>
        <xdr:cNvPr id="12" name="Gráfico 11"/>
        <xdr:cNvGraphicFramePr/>
      </xdr:nvGraphicFramePr>
      <xdr:xfrm>
        <a:off x="10618470" y="42569765"/>
        <a:ext cx="10553700" cy="514350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363683</xdr:colOff>
      <xdr:row>40</xdr:row>
      <xdr:rowOff>17318</xdr:rowOff>
    </xdr:from>
    <xdr:to>
      <xdr:col>9</xdr:col>
      <xdr:colOff>207819</xdr:colOff>
      <xdr:row>67</xdr:row>
      <xdr:rowOff>17319</xdr:rowOff>
    </xdr:to>
    <xdr:graphicFrame>
      <xdr:nvGraphicFramePr>
        <xdr:cNvPr id="14" name="Gráfico 13"/>
        <xdr:cNvGraphicFramePr/>
      </xdr:nvGraphicFramePr>
      <xdr:xfrm>
        <a:off x="2163445" y="42517695"/>
        <a:ext cx="8226425" cy="514350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dadep.gov.co/control/informe-de-seguimiento-al-programa-de-transparencia-y-etica-publica-ptep" TargetMode="External"/><Relationship Id="rId8" Type="http://schemas.openxmlformats.org/officeDocument/2006/relationships/hyperlink" Target="https://www.dadep.gov.co/sites/default/files/control/2026-05/seguimiento-1-er-cuatrimestre-ptep-2026-final.xlsx" TargetMode="External"/><Relationship Id="rId7" Type="http://schemas.openxmlformats.org/officeDocument/2006/relationships/hyperlink" Target="https://www.dadep.gov.co/control/matriz-de-seguimiento-al-programa-de-transparencia-y-etica-publica-ptep" TargetMode="External"/><Relationship Id="rId6" Type="http://schemas.openxmlformats.org/officeDocument/2006/relationships/hyperlink" Target="https://www.dadep.gov.co/control/seguimiento-proceso-de-atencion-a-la-ciudadania-y-evaluacion-de-la-gestion-de-peticiones-quejas-reclamos-sugerencias-y-denuncias-ii-semestre-2025-0" TargetMode="External"/><Relationship Id="rId5" Type="http://schemas.openxmlformats.org/officeDocument/2006/relationships/hyperlink" Target="https://www.dadep.gov.co/control/informe-de-seguimiento-al-plan-de-participacion-ciudadana" TargetMode="External"/><Relationship Id="rId4" Type="http://schemas.openxmlformats.org/officeDocument/2006/relationships/hyperlink" Target="https://www.dadep.gov.co/control/informe-del-seguimiento-de-austeridad-en-el-gasto" TargetMode="External"/><Relationship Id="rId34" Type="http://schemas.openxmlformats.org/officeDocument/2006/relationships/hyperlink" Target="https://www.dadep.gov.co/control/informe-final-auditoria-a-situaciones-administrativas-del-departamento-administrativo-de-la-defensoria-del-espacio-publico-dadep" TargetMode="External"/><Relationship Id="rId33" Type="http://schemas.openxmlformats.org/officeDocument/2006/relationships/hyperlink" Target="https://www.dadep.gov.co/control/informe-de-seguimiento-a-la-gestion-judicial-de-la-entidad-siproj-web-accion-de-repeticion-0" TargetMode="External"/><Relationship Id="rId32" Type="http://schemas.openxmlformats.org/officeDocument/2006/relationships/hyperlink" Target="https://dadepbta-my.sharepoint.com/personal/lgordillo_dadep_gov_co/Downloads/D.%20M%25C3%25B3nica/Seguimiento%20PM_Interno%20Junio_2026.pdf" TargetMode="External"/><Relationship Id="rId31" Type="http://schemas.openxmlformats.org/officeDocument/2006/relationships/hyperlink" Target="https://www.dadep.gov.co/sites/default/files/control/2026-03/plan-anual-de-auditoria.pdf" TargetMode="External"/><Relationship Id="rId30" Type="http://schemas.openxmlformats.org/officeDocument/2006/relationships/hyperlink" Target="https://www.dadep.gov.co/control/informe-evaluacion-accesibilidad-a-la-pagina-web-ntc-58542011-y-anexos-3-4-de-la-resolucion-1519-de-2020" TargetMode="External"/><Relationship Id="rId3" Type="http://schemas.openxmlformats.org/officeDocument/2006/relationships/hyperlink" Target="https://www.dadep.gov.co/control/informe-derechos-de-autor-en-software-0" TargetMode="External"/><Relationship Id="rId29" Type="http://schemas.openxmlformats.org/officeDocument/2006/relationships/hyperlink" Target="https://www.dadep.gov.co/control/informe-de-seguimiento-a-la-ley-1712-de-2014-ley-de-transparencia-y-del-derecho-de-acceso-a-la-informacion-publica-anexo-tecnico-1y-2" TargetMode="External"/><Relationship Id="rId28" Type="http://schemas.openxmlformats.org/officeDocument/2006/relationships/hyperlink" Target="https://www.dadep.gov.co/control/informe-de-seguimiento-al-programa-de-transparencia-y-etica-publica-ptep-tercer-cuatrimestre-de-2025" TargetMode="External"/><Relationship Id="rId27" Type="http://schemas.openxmlformats.org/officeDocument/2006/relationships/hyperlink" Target="https://www.dadep.gov.co/control/informe-de-seguimiento-cumplimiento-metas-pdd-2026" TargetMode="External"/><Relationship Id="rId26" Type="http://schemas.openxmlformats.org/officeDocument/2006/relationships/hyperlink" Target="https://www.dadep.gov.co/control/acta-rendicion-de-cuentas-dadep-vigencia-2025" TargetMode="External"/><Relationship Id="rId25" Type="http://schemas.openxmlformats.org/officeDocument/2006/relationships/hyperlink" Target="https://www.dadep.gov.co/control/evaluacion-mecanismos-de-control-caja-menor-y-almacen-6" TargetMode="External"/><Relationship Id="rId24" Type="http://schemas.openxmlformats.org/officeDocument/2006/relationships/hyperlink" Target="https://www.dadep.gov.co/control/seguimiento-acciones-plan-de-mejoramiento-interno-0" TargetMode="External"/><Relationship Id="rId23" Type="http://schemas.openxmlformats.org/officeDocument/2006/relationships/hyperlink" Target="https://www.dadep.gov.co/control/seguimiento-acciones-plan-de-mejoramiento-interno" TargetMode="External"/><Relationship Id="rId22" Type="http://schemas.openxmlformats.org/officeDocument/2006/relationships/hyperlink" Target="https://www.dadep.gov.co/control/monitoreo-gestion-presupuestal-primer-trimestre-de-2026" TargetMode="External"/><Relationship Id="rId21" Type="http://schemas.openxmlformats.org/officeDocument/2006/relationships/hyperlink" Target="https://www.dadep.gov.co/sites/default/files/control/2026-01/monitoreo-al-pme-corte-enero-2026.xlsx" TargetMode="External"/><Relationship Id="rId20" Type="http://schemas.openxmlformats.org/officeDocument/2006/relationships/hyperlink" Target="https://www.dadep.gov.co/control/seguimiento-al-mapa-de-riesgos-de-corrupcion-primer-cuatrimestre-de-2026" TargetMode="External"/><Relationship Id="rId2" Type="http://schemas.openxmlformats.org/officeDocument/2006/relationships/hyperlink" Target="https://www.dadep.gov.co/control/seguimiento-al-mapa-de-riesgos-de-corrupcion-tercer-cuatrimestre-de-2025" TargetMode="External"/><Relationship Id="rId19" Type="http://schemas.openxmlformats.org/officeDocument/2006/relationships/hyperlink" Target="https://www.dadep.gov.co/control/seguimiento-estrategia-racionalizacion-de-tramites-suit-2" TargetMode="External"/><Relationship Id="rId18" Type="http://schemas.openxmlformats.org/officeDocument/2006/relationships/hyperlink" Target="https://www.dadep.gov.co/control/informe-de-verificacion-cumplimiento-del-articulo-93-la-ley-1952-de-2019-y-el-articulo-22177-del-decreto-1083-de2015" TargetMode="External"/><Relationship Id="rId17" Type="http://schemas.openxmlformats.org/officeDocument/2006/relationships/hyperlink" Target="https://www.dadep.gov.co/control/informe-final-de-auditoria-al-cumplimiento-de-la-directiva-distrital-008-de-2021-cumplimiento-del-manual-especifico-de-funciones-y-competencias-laborales" TargetMode="External"/><Relationship Id="rId16" Type="http://schemas.openxmlformats.org/officeDocument/2006/relationships/hyperlink" Target="https://www.dadep.gov.co/control/informe-evaluacion-independiente-del-estado-del-sistema-de-control-interno-cbn1022-0" TargetMode="External"/><Relationship Id="rId15" Type="http://schemas.openxmlformats.org/officeDocument/2006/relationships/hyperlink" Target="https://www.dadep.gov.co/control/cb-402s-plan-de-mejoramiento-seguimiento-entidad-0" TargetMode="External"/><Relationship Id="rId14" Type="http://schemas.openxmlformats.org/officeDocument/2006/relationships/hyperlink" Target="https://www.dadep.gov.co/control/informe-evaluacion-sistema-control-interno-contable" TargetMode="External"/><Relationship Id="rId13" Type="http://schemas.openxmlformats.org/officeDocument/2006/relationships/hyperlink" Target="https://www.dadep.gov.co/control/informe-de-gestion-por-dependencias-0" TargetMode="External"/><Relationship Id="rId12" Type="http://schemas.openxmlformats.org/officeDocument/2006/relationships/hyperlink" Target="https://www.dadep.gov.co/control/informe-de-seguimiento-de-austeridad-en-el-gasto-2" TargetMode="External"/><Relationship Id="rId11" Type="http://schemas.openxmlformats.org/officeDocument/2006/relationships/hyperlink" Target="https://www.dadep.gov.co/control/informe-de-seguimiento-semestral-a-los-instrumentos-tecnicos-y-adminsitrativos-que-hacen-parte-del-sistema-de-control-interno" TargetMode="External"/><Relationship Id="rId10" Type="http://schemas.openxmlformats.org/officeDocument/2006/relationships/hyperlink" Target="https://www.dadep.gov.co/control/informe-de-seguimiento-al-mapa-de-riesgos-de-corrupcion-primer-cuatrimestre-de-2026" TargetMode="External"/><Relationship Id="rId1" Type="http://schemas.openxmlformats.org/officeDocument/2006/relationships/hyperlink" Target="https://www.dadep.gov.co/control/seguimiento-estrategia-racionalizacion-de-tramites-suit-1"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R147"/>
  <sheetViews>
    <sheetView showGridLines="0" zoomScale="55" zoomScaleNormal="55" zoomScalePageLayoutView="25" zoomScaleSheetLayoutView="55" topLeftCell="A51" workbookViewId="0">
      <selection activeCell="AG81" sqref="AG81"/>
    </sheetView>
  </sheetViews>
  <sheetFormatPr defaultColWidth="11.4285714285714" defaultRowHeight="15"/>
  <cols>
    <col min="1" max="1" width="7.57142857142857" customWidth="1"/>
    <col min="2" max="2" width="12.4285714285714" customWidth="1"/>
    <col min="3" max="3" width="7" customWidth="1"/>
    <col min="4" max="4" width="19.8571428571429" customWidth="1"/>
    <col min="5" max="5" width="41.4285714285714" customWidth="1"/>
    <col min="6" max="6" width="15.5714285714286" customWidth="1"/>
    <col min="7" max="7" width="17.7142857142857" customWidth="1"/>
    <col min="8" max="11" width="3.42857142857143" customWidth="1"/>
    <col min="12" max="12" width="15.5714285714286" hidden="1" customWidth="1"/>
    <col min="13" max="13" width="14.5714285714286" customWidth="1"/>
    <col min="14" max="61" width="3.42857142857143" customWidth="1"/>
  </cols>
  <sheetData>
    <row r="1" ht="108.75" customHeight="1" spans="1:226">
      <c r="A1" s="248"/>
      <c r="B1" s="248"/>
      <c r="C1" s="248"/>
      <c r="D1" s="248"/>
      <c r="E1" s="248"/>
      <c r="F1" s="248"/>
      <c r="G1" s="248"/>
      <c r="H1" s="248"/>
      <c r="I1" s="248"/>
      <c r="J1" s="248"/>
      <c r="K1" s="248"/>
      <c r="L1" s="248"/>
      <c r="M1" s="248"/>
      <c r="N1" s="248"/>
      <c r="O1" s="248"/>
      <c r="P1" s="248"/>
      <c r="Q1" s="248"/>
      <c r="R1" s="248"/>
      <c r="S1" s="248"/>
      <c r="T1" s="248"/>
      <c r="U1" s="248"/>
      <c r="V1" s="248"/>
      <c r="W1" s="248"/>
      <c r="X1" s="248"/>
      <c r="Y1" s="248"/>
      <c r="Z1" s="248"/>
      <c r="AA1" s="248"/>
      <c r="AB1" s="248"/>
      <c r="AC1" s="248"/>
      <c r="AD1" s="248"/>
      <c r="AE1" s="248"/>
      <c r="AF1" s="248"/>
      <c r="AG1" s="248"/>
      <c r="AH1" s="248"/>
      <c r="AI1" s="248"/>
      <c r="AJ1" s="248"/>
      <c r="AK1" s="248"/>
      <c r="AL1" s="248"/>
      <c r="AM1" s="248"/>
      <c r="AN1" s="248"/>
      <c r="AO1" s="248"/>
      <c r="AP1" s="248"/>
      <c r="AQ1" s="248"/>
      <c r="AR1" s="248"/>
      <c r="AS1" s="248"/>
      <c r="AT1" s="248"/>
      <c r="AU1" s="248"/>
      <c r="AV1" s="248"/>
      <c r="AW1" s="248"/>
      <c r="AX1" s="248"/>
      <c r="AY1" s="248"/>
      <c r="AZ1" s="248"/>
      <c r="BA1" s="248"/>
      <c r="BB1" s="248"/>
      <c r="BC1" s="248"/>
      <c r="BD1" s="248"/>
      <c r="BE1" s="248"/>
      <c r="BF1" s="248"/>
      <c r="BG1" s="248"/>
      <c r="BH1" s="248"/>
      <c r="BI1" s="248"/>
      <c r="BJ1" s="358"/>
      <c r="BK1" s="358"/>
      <c r="BL1" s="358"/>
      <c r="BM1" s="358"/>
      <c r="BN1" s="358"/>
      <c r="BO1" s="358"/>
      <c r="BP1" s="358"/>
      <c r="BQ1" s="358"/>
      <c r="BR1" s="358"/>
      <c r="BS1" s="358"/>
      <c r="BT1" s="358"/>
      <c r="BU1" s="358"/>
      <c r="BV1" s="358"/>
      <c r="BW1" s="358"/>
      <c r="BX1" s="358"/>
      <c r="BY1" s="358"/>
      <c r="BZ1" s="358"/>
      <c r="CA1" s="358"/>
      <c r="CB1" s="358"/>
      <c r="CC1" s="358"/>
      <c r="CD1" s="358"/>
      <c r="CE1" s="358"/>
      <c r="CF1" s="358"/>
      <c r="CG1" s="358"/>
      <c r="CH1" s="358"/>
      <c r="CI1" s="358"/>
      <c r="CJ1" s="358"/>
      <c r="CK1" s="358"/>
      <c r="CL1" s="358"/>
      <c r="CM1" s="358"/>
      <c r="CN1" s="358"/>
      <c r="CO1" s="358"/>
      <c r="CP1" s="358"/>
      <c r="CQ1" s="358"/>
      <c r="CR1" s="358"/>
      <c r="CS1" s="358"/>
      <c r="CT1" s="358"/>
      <c r="CU1" s="358"/>
      <c r="CV1" s="358"/>
      <c r="CW1" s="358"/>
      <c r="CX1" s="358"/>
      <c r="CY1" s="358"/>
      <c r="CZ1" s="358"/>
      <c r="DA1" s="358"/>
      <c r="DB1" s="358"/>
      <c r="DC1" s="358"/>
      <c r="DD1" s="358"/>
      <c r="DE1" s="358"/>
      <c r="DF1" s="358"/>
      <c r="DG1" s="358"/>
      <c r="DH1" s="358"/>
      <c r="DI1" s="358"/>
      <c r="DJ1" s="358"/>
      <c r="DK1" s="358"/>
      <c r="DL1" s="358"/>
      <c r="DM1" s="358"/>
      <c r="DN1" s="358"/>
      <c r="DO1" s="358"/>
      <c r="DP1" s="358"/>
      <c r="DQ1" s="358"/>
      <c r="DR1" s="358"/>
      <c r="DS1" s="358"/>
      <c r="DT1" s="358"/>
      <c r="DU1" s="358"/>
      <c r="DV1" s="358"/>
      <c r="DW1" s="358"/>
      <c r="DX1" s="358"/>
      <c r="DY1" s="358"/>
      <c r="DZ1" s="358"/>
      <c r="EA1" s="358"/>
      <c r="EB1" s="358"/>
      <c r="EC1" s="358"/>
      <c r="ED1" s="358"/>
      <c r="EE1" s="358"/>
      <c r="EF1" s="358"/>
      <c r="EG1" s="358"/>
      <c r="EH1" s="358"/>
      <c r="EI1" s="358"/>
      <c r="EJ1" s="358"/>
      <c r="EK1" s="358"/>
      <c r="EL1" s="358"/>
      <c r="EM1" s="358"/>
      <c r="EN1" s="358"/>
      <c r="EO1" s="358"/>
      <c r="EP1" s="358"/>
      <c r="EQ1" s="358"/>
      <c r="ER1" s="358"/>
      <c r="ES1" s="358"/>
      <c r="ET1" s="358"/>
      <c r="EU1" s="358"/>
      <c r="EV1" s="358"/>
      <c r="EW1" s="358"/>
      <c r="EX1" s="358"/>
      <c r="EY1" s="358"/>
      <c r="EZ1" s="358"/>
      <c r="FA1" s="358"/>
      <c r="FB1" s="358"/>
      <c r="FC1" s="358"/>
      <c r="FD1" s="358"/>
      <c r="FE1" s="358"/>
      <c r="FF1" s="358"/>
      <c r="FG1" s="358"/>
      <c r="FH1" s="358"/>
      <c r="FI1" s="358"/>
      <c r="FJ1" s="358"/>
      <c r="FK1" s="358"/>
      <c r="FL1" s="358"/>
      <c r="FM1" s="358"/>
      <c r="FN1" s="358"/>
      <c r="FO1" s="358"/>
      <c r="FP1" s="358"/>
      <c r="FQ1" s="358"/>
      <c r="FR1" s="358"/>
      <c r="FS1" s="358"/>
      <c r="FT1" s="358"/>
      <c r="FU1" s="358"/>
      <c r="FV1" s="358"/>
      <c r="FW1" s="358"/>
      <c r="FX1" s="358"/>
      <c r="FY1" s="358"/>
      <c r="FZ1" s="358"/>
      <c r="GA1" s="358"/>
      <c r="GB1" s="358"/>
      <c r="GC1" s="358"/>
      <c r="GD1" s="358"/>
      <c r="GE1" s="358"/>
      <c r="GF1" s="358"/>
      <c r="GG1" s="358"/>
      <c r="GH1" s="358"/>
      <c r="GI1" s="358"/>
      <c r="GJ1" s="358"/>
      <c r="GK1" s="358"/>
      <c r="GL1" s="358"/>
      <c r="GM1" s="358"/>
      <c r="GN1" s="358"/>
      <c r="GO1" s="358"/>
      <c r="GP1" s="358"/>
      <c r="GQ1" s="358"/>
      <c r="GR1" s="358"/>
      <c r="GS1" s="358"/>
      <c r="GT1" s="358"/>
      <c r="GU1" s="358"/>
      <c r="GV1" s="358"/>
      <c r="GW1" s="358"/>
      <c r="GX1" s="358"/>
      <c r="GY1" s="358"/>
      <c r="GZ1" s="358"/>
      <c r="HA1" s="358"/>
      <c r="HB1" s="358"/>
      <c r="HC1" s="358"/>
      <c r="HD1" s="358"/>
      <c r="HE1" s="358"/>
      <c r="HF1" s="358"/>
      <c r="HG1" s="358"/>
      <c r="HH1" s="358"/>
      <c r="HI1" s="358"/>
      <c r="HJ1" s="358"/>
      <c r="HK1" s="358"/>
      <c r="HL1" s="358"/>
      <c r="HM1" s="358"/>
      <c r="HN1" s="358"/>
      <c r="HO1" s="358"/>
      <c r="HP1" s="358"/>
      <c r="HQ1" s="358"/>
      <c r="HR1" s="374"/>
    </row>
    <row r="2" ht="16.5" customHeight="1" spans="1:226">
      <c r="A2" s="249" t="s">
        <v>0</v>
      </c>
      <c r="B2" s="249"/>
      <c r="C2" s="249"/>
      <c r="D2" s="249"/>
      <c r="E2" s="249"/>
      <c r="F2" s="249"/>
      <c r="G2" s="249"/>
      <c r="H2" s="249"/>
      <c r="I2" s="249"/>
      <c r="J2" s="249"/>
      <c r="K2" s="249"/>
      <c r="L2" s="249" t="s">
        <v>1</v>
      </c>
      <c r="M2" s="249"/>
      <c r="N2" s="249"/>
      <c r="O2" s="249"/>
      <c r="P2" s="249"/>
      <c r="Q2" s="249"/>
      <c r="R2" s="249"/>
      <c r="S2" s="249"/>
      <c r="T2" s="249"/>
      <c r="U2" s="249"/>
      <c r="V2" s="249"/>
      <c r="W2" s="249"/>
      <c r="X2" s="249"/>
      <c r="Y2" s="249"/>
      <c r="Z2" s="249"/>
      <c r="AA2" s="249"/>
      <c r="AB2" s="249"/>
      <c r="AC2" s="249"/>
      <c r="AD2" s="249"/>
      <c r="AE2" s="249"/>
      <c r="AF2" s="249"/>
      <c r="AG2" s="249"/>
      <c r="AH2" s="249"/>
      <c r="AI2" s="249"/>
      <c r="AJ2" s="249"/>
      <c r="AK2" s="249"/>
      <c r="AL2" s="249"/>
      <c r="AM2" s="249"/>
      <c r="AN2" s="249"/>
      <c r="AO2" s="249"/>
      <c r="AP2" s="249"/>
      <c r="AQ2" s="249"/>
      <c r="AR2" s="249"/>
      <c r="AS2" s="249"/>
      <c r="AT2" s="249"/>
      <c r="AU2" s="249"/>
      <c r="AV2" s="249"/>
      <c r="AW2" s="249"/>
      <c r="AX2" s="249"/>
      <c r="AY2" s="249"/>
      <c r="AZ2" s="249"/>
      <c r="BA2" s="249"/>
      <c r="BB2" s="249"/>
      <c r="BC2" s="249"/>
      <c r="BD2" s="249"/>
      <c r="BE2" s="249"/>
      <c r="BF2" s="249"/>
      <c r="BG2" s="249"/>
      <c r="BH2" s="249"/>
      <c r="BI2" s="249"/>
      <c r="BJ2" s="358"/>
      <c r="BK2" s="358"/>
      <c r="BL2" s="358"/>
      <c r="BM2" s="358"/>
      <c r="BN2" s="358"/>
      <c r="BO2" s="358"/>
      <c r="BP2" s="358"/>
      <c r="BQ2" s="358"/>
      <c r="BR2" s="358"/>
      <c r="BS2" s="358"/>
      <c r="BT2" s="358"/>
      <c r="BU2" s="358"/>
      <c r="BV2" s="358"/>
      <c r="BW2" s="358"/>
      <c r="BX2" s="358"/>
      <c r="BY2" s="358"/>
      <c r="BZ2" s="358"/>
      <c r="CA2" s="358"/>
      <c r="CB2" s="358"/>
      <c r="CC2" s="358"/>
      <c r="CD2" s="358"/>
      <c r="CE2" s="358"/>
      <c r="CF2" s="358"/>
      <c r="CG2" s="358"/>
      <c r="CH2" s="358"/>
      <c r="CI2" s="358"/>
      <c r="CJ2" s="358"/>
      <c r="CK2" s="358"/>
      <c r="CL2" s="358"/>
      <c r="CM2" s="358"/>
      <c r="CN2" s="358"/>
      <c r="CO2" s="358"/>
      <c r="CP2" s="358"/>
      <c r="CQ2" s="358"/>
      <c r="CR2" s="358"/>
      <c r="CS2" s="358"/>
      <c r="CT2" s="358"/>
      <c r="CU2" s="358"/>
      <c r="CV2" s="358"/>
      <c r="CW2" s="358"/>
      <c r="CX2" s="358"/>
      <c r="CY2" s="358"/>
      <c r="CZ2" s="358"/>
      <c r="DA2" s="358"/>
      <c r="DB2" s="358"/>
      <c r="DC2" s="358"/>
      <c r="DD2" s="358"/>
      <c r="DE2" s="358"/>
      <c r="DF2" s="358"/>
      <c r="DG2" s="358"/>
      <c r="DH2" s="358"/>
      <c r="DI2" s="358"/>
      <c r="DJ2" s="358"/>
      <c r="DK2" s="358"/>
      <c r="DL2" s="358"/>
      <c r="DM2" s="358"/>
      <c r="DN2" s="358"/>
      <c r="DO2" s="358"/>
      <c r="DP2" s="358"/>
      <c r="DQ2" s="358"/>
      <c r="DR2" s="358"/>
      <c r="DS2" s="358"/>
      <c r="DT2" s="358"/>
      <c r="DU2" s="358"/>
      <c r="DV2" s="358"/>
      <c r="DW2" s="358"/>
      <c r="DX2" s="358"/>
      <c r="DY2" s="358"/>
      <c r="DZ2" s="358"/>
      <c r="EA2" s="358"/>
      <c r="EB2" s="358"/>
      <c r="EC2" s="358"/>
      <c r="ED2" s="358"/>
      <c r="EE2" s="358"/>
      <c r="EF2" s="358"/>
      <c r="EG2" s="358"/>
      <c r="EH2" s="358"/>
      <c r="EI2" s="358"/>
      <c r="EJ2" s="358"/>
      <c r="EK2" s="358"/>
      <c r="EL2" s="358"/>
      <c r="EM2" s="358"/>
      <c r="EN2" s="358"/>
      <c r="EO2" s="358"/>
      <c r="EP2" s="358"/>
      <c r="EQ2" s="358"/>
      <c r="ER2" s="358"/>
      <c r="ES2" s="358"/>
      <c r="ET2" s="358"/>
      <c r="EU2" s="358"/>
      <c r="EV2" s="358"/>
      <c r="EW2" s="358"/>
      <c r="EX2" s="358"/>
      <c r="EY2" s="358"/>
      <c r="EZ2" s="358"/>
      <c r="FA2" s="358"/>
      <c r="FB2" s="358"/>
      <c r="FC2" s="358"/>
      <c r="FD2" s="358"/>
      <c r="FE2" s="358"/>
      <c r="FF2" s="358"/>
      <c r="FG2" s="358"/>
      <c r="FH2" s="358"/>
      <c r="FI2" s="358"/>
      <c r="FJ2" s="358"/>
      <c r="FK2" s="358"/>
      <c r="FL2" s="358"/>
      <c r="FM2" s="358"/>
      <c r="FN2" s="358"/>
      <c r="FO2" s="358"/>
      <c r="FP2" s="358"/>
      <c r="FQ2" s="358"/>
      <c r="FR2" s="358"/>
      <c r="FS2" s="358"/>
      <c r="FT2" s="358"/>
      <c r="FU2" s="358"/>
      <c r="FV2" s="358"/>
      <c r="FW2" s="358"/>
      <c r="FX2" s="358"/>
      <c r="FY2" s="358"/>
      <c r="FZ2" s="358"/>
      <c r="GA2" s="358"/>
      <c r="GB2" s="358"/>
      <c r="GC2" s="358"/>
      <c r="GD2" s="358"/>
      <c r="GE2" s="358"/>
      <c r="GF2" s="358"/>
      <c r="GG2" s="358"/>
      <c r="GH2" s="358"/>
      <c r="GI2" s="358"/>
      <c r="GJ2" s="358"/>
      <c r="GK2" s="358"/>
      <c r="GL2" s="358"/>
      <c r="GM2" s="358"/>
      <c r="GN2" s="358"/>
      <c r="GO2" s="358"/>
      <c r="GP2" s="358"/>
      <c r="GQ2" s="358"/>
      <c r="GR2" s="358"/>
      <c r="GS2" s="358"/>
      <c r="GT2" s="358"/>
      <c r="GU2" s="358"/>
      <c r="GV2" s="358"/>
      <c r="GW2" s="358"/>
      <c r="GX2" s="358"/>
      <c r="GY2" s="358"/>
      <c r="GZ2" s="358"/>
      <c r="HA2" s="358"/>
      <c r="HB2" s="358"/>
      <c r="HC2" s="358"/>
      <c r="HD2" s="358"/>
      <c r="HE2" s="358"/>
      <c r="HF2" s="358"/>
      <c r="HG2" s="358"/>
      <c r="HH2" s="358"/>
      <c r="HI2" s="358"/>
      <c r="HJ2" s="358"/>
      <c r="HK2" s="358"/>
      <c r="HL2" s="358"/>
      <c r="HM2" s="358"/>
      <c r="HN2" s="358"/>
      <c r="HO2" s="358"/>
      <c r="HP2" s="358"/>
      <c r="HQ2" s="358"/>
      <c r="HR2" s="374"/>
    </row>
    <row r="3" ht="8.25" customHeight="1" spans="1:61">
      <c r="A3" s="250"/>
      <c r="B3" s="250"/>
      <c r="C3" s="250"/>
      <c r="D3" s="250"/>
      <c r="E3" s="250"/>
      <c r="F3" s="250"/>
      <c r="G3" s="250"/>
      <c r="H3" s="250"/>
      <c r="I3" s="250"/>
      <c r="J3" s="250"/>
      <c r="K3" s="250"/>
      <c r="L3" s="250"/>
      <c r="M3" s="250"/>
      <c r="N3" s="250"/>
      <c r="O3" s="250"/>
      <c r="P3" s="250"/>
      <c r="Q3" s="250"/>
      <c r="R3" s="250"/>
      <c r="S3" s="250"/>
      <c r="T3" s="250"/>
      <c r="U3" s="250"/>
      <c r="V3" s="250"/>
      <c r="W3" s="250"/>
      <c r="X3" s="250"/>
      <c r="Y3" s="250"/>
      <c r="Z3" s="250"/>
      <c r="AA3" s="250"/>
      <c r="AB3" s="250"/>
      <c r="AC3" s="250"/>
      <c r="AD3" s="250"/>
      <c r="AE3" s="250"/>
      <c r="AF3" s="250"/>
      <c r="AG3" s="250"/>
      <c r="AH3" s="250"/>
      <c r="AI3" s="250"/>
      <c r="AJ3" s="250"/>
      <c r="AK3" s="250"/>
      <c r="AL3" s="250"/>
      <c r="AM3" s="250"/>
      <c r="AN3" s="250"/>
      <c r="AO3" s="250"/>
      <c r="AP3" s="250"/>
      <c r="AQ3" s="250"/>
      <c r="AR3" s="250"/>
      <c r="AS3" s="250"/>
      <c r="AT3" s="250"/>
      <c r="AU3" s="250"/>
      <c r="AV3" s="250"/>
      <c r="AW3" s="250"/>
      <c r="AX3" s="250"/>
      <c r="AY3" s="250"/>
      <c r="AZ3" s="250"/>
      <c r="BA3" s="250"/>
      <c r="BB3" s="250"/>
      <c r="BC3" s="250"/>
      <c r="BD3" s="250"/>
      <c r="BE3" s="250"/>
      <c r="BF3" s="250"/>
      <c r="BG3" s="250"/>
      <c r="BH3" s="250"/>
      <c r="BI3" s="250"/>
    </row>
    <row r="4" ht="103.5" customHeight="1" spans="1:61">
      <c r="A4" s="251" t="s">
        <v>2</v>
      </c>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359"/>
    </row>
    <row r="5" ht="39" customHeight="1" spans="1:61">
      <c r="A5" s="253" t="s">
        <v>3</v>
      </c>
      <c r="B5" s="254"/>
      <c r="C5" s="254"/>
      <c r="D5" s="254"/>
      <c r="E5" s="255" t="s">
        <v>4</v>
      </c>
      <c r="F5" s="256"/>
      <c r="G5" s="256"/>
      <c r="H5" s="256"/>
      <c r="I5" s="256"/>
      <c r="J5" s="256"/>
      <c r="K5" s="256"/>
      <c r="L5" s="256"/>
      <c r="M5" s="256"/>
      <c r="N5" s="256"/>
      <c r="O5" s="256"/>
      <c r="P5" s="256"/>
      <c r="Q5" s="327"/>
      <c r="R5" s="328" t="s">
        <v>5</v>
      </c>
      <c r="S5" s="329"/>
      <c r="T5" s="329"/>
      <c r="U5" s="329"/>
      <c r="V5" s="329"/>
      <c r="W5" s="329"/>
      <c r="X5" s="329"/>
      <c r="Y5" s="329"/>
      <c r="Z5" s="329"/>
      <c r="AA5" s="329"/>
      <c r="AB5" s="329"/>
      <c r="AC5" s="329"/>
      <c r="AD5" s="342"/>
      <c r="AE5" s="343" t="s">
        <v>6</v>
      </c>
      <c r="AF5" s="343"/>
      <c r="AG5" s="343"/>
      <c r="AH5" s="343"/>
      <c r="AI5" s="343"/>
      <c r="AJ5" s="343"/>
      <c r="AK5" s="343"/>
      <c r="AL5" s="343"/>
      <c r="AM5" s="343"/>
      <c r="AN5" s="343"/>
      <c r="AO5" s="343"/>
      <c r="AP5" s="343"/>
      <c r="AQ5" s="343"/>
      <c r="AR5" s="343"/>
      <c r="AS5" s="343"/>
      <c r="AT5" s="343"/>
      <c r="AU5" s="343"/>
      <c r="AV5" s="343"/>
      <c r="AW5" s="343"/>
      <c r="AX5" s="343"/>
      <c r="AY5" s="343"/>
      <c r="AZ5" s="343"/>
      <c r="BA5" s="343"/>
      <c r="BB5" s="343"/>
      <c r="BC5" s="343"/>
      <c r="BD5" s="343"/>
      <c r="BE5" s="343"/>
      <c r="BF5" s="343"/>
      <c r="BG5" s="343"/>
      <c r="BH5" s="343"/>
      <c r="BI5" s="360"/>
    </row>
    <row r="6" ht="114" customHeight="1" spans="1:61">
      <c r="A6" s="257" t="s">
        <v>7</v>
      </c>
      <c r="B6" s="258"/>
      <c r="C6" s="258"/>
      <c r="D6" s="258"/>
      <c r="E6" s="259" t="s">
        <v>8</v>
      </c>
      <c r="F6" s="260"/>
      <c r="G6" s="260"/>
      <c r="H6" s="260"/>
      <c r="I6" s="260"/>
      <c r="J6" s="260"/>
      <c r="K6" s="260"/>
      <c r="L6" s="260"/>
      <c r="M6" s="260"/>
      <c r="N6" s="260"/>
      <c r="O6" s="260"/>
      <c r="P6" s="260"/>
      <c r="Q6" s="330"/>
      <c r="R6" s="331" t="s">
        <v>9</v>
      </c>
      <c r="S6" s="332"/>
      <c r="T6" s="332"/>
      <c r="U6" s="332"/>
      <c r="V6" s="332"/>
      <c r="W6" s="332"/>
      <c r="X6" s="332"/>
      <c r="Y6" s="332"/>
      <c r="Z6" s="332"/>
      <c r="AA6" s="332"/>
      <c r="AB6" s="332"/>
      <c r="AC6" s="332"/>
      <c r="AD6" s="344"/>
      <c r="AE6" s="345" t="s">
        <v>10</v>
      </c>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61"/>
    </row>
    <row r="7" ht="28.5" customHeight="1" spans="1:61">
      <c r="A7" s="257" t="s">
        <v>11</v>
      </c>
      <c r="B7" s="258"/>
      <c r="C7" s="258"/>
      <c r="D7" s="258"/>
      <c r="E7" s="259" t="s">
        <v>12</v>
      </c>
      <c r="F7" s="260"/>
      <c r="G7" s="260"/>
      <c r="H7" s="260"/>
      <c r="I7" s="260"/>
      <c r="J7" s="260"/>
      <c r="K7" s="260"/>
      <c r="L7" s="260"/>
      <c r="M7" s="260"/>
      <c r="N7" s="260"/>
      <c r="O7" s="260"/>
      <c r="P7" s="260"/>
      <c r="Q7" s="330"/>
      <c r="R7" s="331" t="s">
        <v>13</v>
      </c>
      <c r="S7" s="332"/>
      <c r="T7" s="332"/>
      <c r="U7" s="332"/>
      <c r="V7" s="332"/>
      <c r="W7" s="332"/>
      <c r="X7" s="332"/>
      <c r="Y7" s="332"/>
      <c r="Z7" s="332"/>
      <c r="AA7" s="332"/>
      <c r="AB7" s="332"/>
      <c r="AC7" s="332"/>
      <c r="AD7" s="344"/>
      <c r="AE7" s="346" t="s">
        <v>14</v>
      </c>
      <c r="AF7" s="346"/>
      <c r="AG7" s="346"/>
      <c r="AH7" s="346"/>
      <c r="AI7" s="346"/>
      <c r="AJ7" s="346"/>
      <c r="AK7" s="346"/>
      <c r="AL7" s="346"/>
      <c r="AM7" s="346"/>
      <c r="AN7" s="346"/>
      <c r="AO7" s="346"/>
      <c r="AP7" s="346"/>
      <c r="AQ7" s="346"/>
      <c r="AR7" s="346"/>
      <c r="AS7" s="346"/>
      <c r="AT7" s="346"/>
      <c r="AU7" s="346"/>
      <c r="AV7" s="346"/>
      <c r="AW7" s="346"/>
      <c r="AX7" s="346"/>
      <c r="AY7" s="346"/>
      <c r="AZ7" s="346"/>
      <c r="BA7" s="346"/>
      <c r="BB7" s="346"/>
      <c r="BC7" s="346"/>
      <c r="BD7" s="346"/>
      <c r="BE7" s="346"/>
      <c r="BF7" s="346"/>
      <c r="BG7" s="346"/>
      <c r="BH7" s="346"/>
      <c r="BI7" s="362"/>
    </row>
    <row r="8" ht="68.25" customHeight="1" spans="1:61">
      <c r="A8" s="261" t="s">
        <v>15</v>
      </c>
      <c r="B8" s="262"/>
      <c r="C8" s="262"/>
      <c r="D8" s="262"/>
      <c r="E8" s="263" t="s">
        <v>16</v>
      </c>
      <c r="F8" s="264"/>
      <c r="G8" s="264"/>
      <c r="H8" s="264"/>
      <c r="I8" s="264"/>
      <c r="J8" s="264"/>
      <c r="K8" s="264"/>
      <c r="L8" s="264"/>
      <c r="M8" s="264"/>
      <c r="N8" s="264"/>
      <c r="O8" s="264"/>
      <c r="P8" s="264"/>
      <c r="Q8" s="333"/>
      <c r="R8" s="334" t="s">
        <v>17</v>
      </c>
      <c r="S8" s="335"/>
      <c r="T8" s="335"/>
      <c r="U8" s="335"/>
      <c r="V8" s="335"/>
      <c r="W8" s="335"/>
      <c r="X8" s="335"/>
      <c r="Y8" s="335"/>
      <c r="Z8" s="335"/>
      <c r="AA8" s="335"/>
      <c r="AB8" s="335"/>
      <c r="AC8" s="335"/>
      <c r="AD8" s="347"/>
      <c r="AE8" s="348" t="s">
        <v>18</v>
      </c>
      <c r="AF8" s="348"/>
      <c r="AG8" s="348"/>
      <c r="AH8" s="348"/>
      <c r="AI8" s="348"/>
      <c r="AJ8" s="348"/>
      <c r="AK8" s="348"/>
      <c r="AL8" s="348"/>
      <c r="AM8" s="348"/>
      <c r="AN8" s="348"/>
      <c r="AO8" s="348"/>
      <c r="AP8" s="348"/>
      <c r="AQ8" s="348"/>
      <c r="AR8" s="348"/>
      <c r="AS8" s="348"/>
      <c r="AT8" s="348"/>
      <c r="AU8" s="348"/>
      <c r="AV8" s="348"/>
      <c r="AW8" s="348"/>
      <c r="AX8" s="348"/>
      <c r="AY8" s="348"/>
      <c r="AZ8" s="348"/>
      <c r="BA8" s="348"/>
      <c r="BB8" s="348"/>
      <c r="BC8" s="348"/>
      <c r="BD8" s="348"/>
      <c r="BE8" s="348"/>
      <c r="BF8" s="348"/>
      <c r="BG8" s="348"/>
      <c r="BH8" s="348"/>
      <c r="BI8" s="363"/>
    </row>
    <row r="9" spans="1:61">
      <c r="A9" s="265"/>
      <c r="B9" s="266"/>
      <c r="C9" s="267"/>
      <c r="D9" s="266"/>
      <c r="E9" s="266"/>
      <c r="F9" s="266"/>
      <c r="G9" s="266"/>
      <c r="H9" s="267"/>
      <c r="I9" s="267"/>
      <c r="J9" s="267"/>
      <c r="K9" s="267"/>
      <c r="L9" s="267"/>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364"/>
    </row>
    <row r="10" s="1" customFormat="1" customHeight="1" spans="1:61">
      <c r="A10" s="268" t="s">
        <v>19</v>
      </c>
      <c r="B10" s="268"/>
      <c r="C10" s="268"/>
      <c r="D10" s="268"/>
      <c r="E10" s="268"/>
      <c r="F10" s="268"/>
      <c r="G10" s="268"/>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268"/>
      <c r="AI10" s="268"/>
      <c r="AJ10" s="268"/>
      <c r="AK10" s="268"/>
      <c r="AL10" s="268"/>
      <c r="AM10" s="268"/>
      <c r="AN10" s="268"/>
      <c r="AO10" s="268"/>
      <c r="AP10" s="268"/>
      <c r="AQ10" s="268"/>
      <c r="AR10" s="268"/>
      <c r="AS10" s="268"/>
      <c r="AT10" s="268"/>
      <c r="AU10" s="268"/>
      <c r="AV10" s="268"/>
      <c r="AW10" s="268"/>
      <c r="AX10" s="268"/>
      <c r="AY10" s="268"/>
      <c r="AZ10" s="268"/>
      <c r="BA10" s="268"/>
      <c r="BB10" s="268"/>
      <c r="BC10" s="268"/>
      <c r="BD10" s="268"/>
      <c r="BE10" s="268"/>
      <c r="BF10" s="268"/>
      <c r="BG10" s="268"/>
      <c r="BH10" s="268"/>
      <c r="BI10" s="268"/>
    </row>
    <row r="11" s="1" customFormat="1" ht="38.25" customHeight="1" spans="1:61">
      <c r="A11" s="2" t="s">
        <v>20</v>
      </c>
      <c r="B11" s="3" t="s">
        <v>21</v>
      </c>
      <c r="C11" s="4" t="s">
        <v>22</v>
      </c>
      <c r="D11" s="4"/>
      <c r="E11" s="4" t="s">
        <v>23</v>
      </c>
      <c r="F11" s="4"/>
      <c r="G11" s="4" t="s">
        <v>24</v>
      </c>
      <c r="H11" s="4"/>
      <c r="I11" s="4"/>
      <c r="J11" s="4"/>
      <c r="K11" s="4"/>
      <c r="L11" s="4" t="s">
        <v>25</v>
      </c>
      <c r="M11" s="4"/>
      <c r="N11" s="48" t="s">
        <v>26</v>
      </c>
      <c r="O11" s="48"/>
      <c r="P11" s="48"/>
      <c r="Q11" s="48"/>
      <c r="R11" s="48" t="s">
        <v>27</v>
      </c>
      <c r="S11" s="48"/>
      <c r="T11" s="48"/>
      <c r="U11" s="48"/>
      <c r="V11" s="48" t="s">
        <v>28</v>
      </c>
      <c r="W11" s="48"/>
      <c r="X11" s="48"/>
      <c r="Y11" s="48"/>
      <c r="Z11" s="48" t="s">
        <v>29</v>
      </c>
      <c r="AA11" s="48"/>
      <c r="AB11" s="48"/>
      <c r="AC11" s="48"/>
      <c r="AD11" s="48" t="s">
        <v>30</v>
      </c>
      <c r="AE11" s="48"/>
      <c r="AF11" s="48"/>
      <c r="AG11" s="48"/>
      <c r="AH11" s="48" t="s">
        <v>31</v>
      </c>
      <c r="AI11" s="48"/>
      <c r="AJ11" s="48"/>
      <c r="AK11" s="48"/>
      <c r="AL11" s="48" t="s">
        <v>32</v>
      </c>
      <c r="AM11" s="48"/>
      <c r="AN11" s="48"/>
      <c r="AO11" s="48"/>
      <c r="AP11" s="48" t="s">
        <v>33</v>
      </c>
      <c r="AQ11" s="48"/>
      <c r="AR11" s="48"/>
      <c r="AS11" s="48"/>
      <c r="AT11" s="48" t="s">
        <v>34</v>
      </c>
      <c r="AU11" s="48"/>
      <c r="AV11" s="48"/>
      <c r="AW11" s="48"/>
      <c r="AX11" s="48" t="s">
        <v>35</v>
      </c>
      <c r="AY11" s="48"/>
      <c r="AZ11" s="48"/>
      <c r="BA11" s="48"/>
      <c r="BB11" s="48" t="s">
        <v>36</v>
      </c>
      <c r="BC11" s="48"/>
      <c r="BD11" s="48"/>
      <c r="BE11" s="48"/>
      <c r="BF11" s="48" t="s">
        <v>37</v>
      </c>
      <c r="BG11" s="48"/>
      <c r="BH11" s="48"/>
      <c r="BI11" s="91"/>
    </row>
    <row r="12" s="1" customFormat="1" ht="96.75" customHeight="1" spans="1:61">
      <c r="A12" s="7">
        <v>1</v>
      </c>
      <c r="B12" s="8" t="s">
        <v>38</v>
      </c>
      <c r="C12" s="9" t="s">
        <v>39</v>
      </c>
      <c r="D12" s="9"/>
      <c r="E12" s="9" t="s">
        <v>40</v>
      </c>
      <c r="F12" s="9"/>
      <c r="G12" s="269" t="s">
        <v>41</v>
      </c>
      <c r="H12" s="269"/>
      <c r="I12" s="269"/>
      <c r="J12" s="269"/>
      <c r="K12" s="269"/>
      <c r="L12" s="301" t="s">
        <v>42</v>
      </c>
      <c r="M12" s="301"/>
      <c r="N12" s="302" t="s">
        <v>43</v>
      </c>
      <c r="O12" s="303"/>
      <c r="P12" s="303"/>
      <c r="Q12" s="303"/>
      <c r="R12" s="309" t="s">
        <v>43</v>
      </c>
      <c r="S12" s="336"/>
      <c r="T12" s="336"/>
      <c r="U12" s="336"/>
      <c r="V12" s="12"/>
      <c r="W12" s="12"/>
      <c r="X12" s="12"/>
      <c r="Y12" s="12"/>
      <c r="Z12" s="77"/>
      <c r="AA12" s="77"/>
      <c r="AB12" s="77"/>
      <c r="AC12" s="77"/>
      <c r="AD12" s="303" t="s">
        <v>43</v>
      </c>
      <c r="AE12" s="303"/>
      <c r="AF12" s="303"/>
      <c r="AG12" s="303"/>
      <c r="AH12" s="309" t="s">
        <v>43</v>
      </c>
      <c r="AI12" s="309"/>
      <c r="AJ12" s="309"/>
      <c r="AK12" s="309"/>
      <c r="AL12" s="52"/>
      <c r="AM12" s="52"/>
      <c r="AN12" s="52"/>
      <c r="AO12" s="52"/>
      <c r="AP12" s="12"/>
      <c r="AQ12" s="12"/>
      <c r="AR12" s="12"/>
      <c r="AS12" s="12"/>
      <c r="AT12" s="12"/>
      <c r="AU12" s="12"/>
      <c r="AV12" s="12"/>
      <c r="AW12" s="12"/>
      <c r="AX12" s="88"/>
      <c r="AY12" s="88"/>
      <c r="AZ12" s="88"/>
      <c r="BA12" s="88"/>
      <c r="BB12" s="54"/>
      <c r="BC12" s="54"/>
      <c r="BD12" s="54"/>
      <c r="BE12" s="54"/>
      <c r="BF12" s="309" t="s">
        <v>43</v>
      </c>
      <c r="BG12" s="309"/>
      <c r="BH12" s="309"/>
      <c r="BI12" s="365"/>
    </row>
    <row r="13" s="1" customFormat="1" ht="81" customHeight="1" spans="1:61">
      <c r="A13" s="60">
        <v>2</v>
      </c>
      <c r="B13" s="19" t="s">
        <v>44</v>
      </c>
      <c r="C13" s="270" t="s">
        <v>45</v>
      </c>
      <c r="D13" s="270"/>
      <c r="E13" s="270" t="s">
        <v>46</v>
      </c>
      <c r="F13" s="270"/>
      <c r="G13" s="271" t="s">
        <v>41</v>
      </c>
      <c r="H13" s="271"/>
      <c r="I13" s="271"/>
      <c r="J13" s="271"/>
      <c r="K13" s="271"/>
      <c r="L13" s="304" t="s">
        <v>47</v>
      </c>
      <c r="M13" s="304"/>
      <c r="N13" s="305" t="s">
        <v>43</v>
      </c>
      <c r="O13" s="306"/>
      <c r="P13" s="306"/>
      <c r="Q13" s="306"/>
      <c r="R13" s="306" t="s">
        <v>43</v>
      </c>
      <c r="S13" s="306"/>
      <c r="T13" s="306"/>
      <c r="U13" s="306"/>
      <c r="V13" s="306" t="s">
        <v>43</v>
      </c>
      <c r="W13" s="306"/>
      <c r="X13" s="306"/>
      <c r="Y13" s="306"/>
      <c r="Z13" s="349" t="s">
        <v>43</v>
      </c>
      <c r="AA13" s="350"/>
      <c r="AB13" s="350"/>
      <c r="AC13" s="350"/>
      <c r="AD13" s="306" t="s">
        <v>43</v>
      </c>
      <c r="AE13" s="306"/>
      <c r="AF13" s="306"/>
      <c r="AG13" s="306"/>
      <c r="AH13" s="306" t="s">
        <v>43</v>
      </c>
      <c r="AI13" s="306"/>
      <c r="AJ13" s="306"/>
      <c r="AK13" s="306"/>
      <c r="AL13" s="306" t="s">
        <v>43</v>
      </c>
      <c r="AM13" s="306"/>
      <c r="AN13" s="306"/>
      <c r="AO13" s="306"/>
      <c r="AP13" s="306" t="s">
        <v>43</v>
      </c>
      <c r="AQ13" s="306"/>
      <c r="AR13" s="306"/>
      <c r="AS13" s="306"/>
      <c r="AT13" s="306" t="s">
        <v>43</v>
      </c>
      <c r="AU13" s="306"/>
      <c r="AV13" s="306"/>
      <c r="AW13" s="306"/>
      <c r="AX13" s="306" t="s">
        <v>43</v>
      </c>
      <c r="AY13" s="306"/>
      <c r="AZ13" s="306"/>
      <c r="BA13" s="306"/>
      <c r="BB13" s="306" t="s">
        <v>43</v>
      </c>
      <c r="BC13" s="306"/>
      <c r="BD13" s="306"/>
      <c r="BE13" s="306"/>
      <c r="BF13" s="306" t="s">
        <v>43</v>
      </c>
      <c r="BG13" s="306"/>
      <c r="BH13" s="306"/>
      <c r="BI13" s="366"/>
    </row>
    <row r="14" s="1" customFormat="1" ht="14.25" spans="1:61">
      <c r="A14" s="272" t="s">
        <v>48</v>
      </c>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c r="AL14" s="273"/>
      <c r="AM14" s="273"/>
      <c r="AN14" s="273"/>
      <c r="AO14" s="273"/>
      <c r="AP14" s="273"/>
      <c r="AQ14" s="273"/>
      <c r="AR14" s="273"/>
      <c r="AS14" s="273"/>
      <c r="AT14" s="273"/>
      <c r="AU14" s="273"/>
      <c r="AV14" s="273"/>
      <c r="AW14" s="273"/>
      <c r="AX14" s="273"/>
      <c r="AY14" s="273"/>
      <c r="AZ14" s="273"/>
      <c r="BA14" s="273"/>
      <c r="BB14" s="273"/>
      <c r="BC14" s="273"/>
      <c r="BD14" s="273"/>
      <c r="BE14" s="273"/>
      <c r="BF14" s="273"/>
      <c r="BG14" s="273"/>
      <c r="BH14" s="273"/>
      <c r="BI14" s="367"/>
    </row>
    <row r="15" s="1" customFormat="1" ht="41.25" customHeight="1" spans="1:61">
      <c r="A15" s="274" t="s">
        <v>20</v>
      </c>
      <c r="B15" s="3" t="s">
        <v>21</v>
      </c>
      <c r="C15" s="4" t="s">
        <v>22</v>
      </c>
      <c r="D15" s="4"/>
      <c r="E15" s="4" t="s">
        <v>23</v>
      </c>
      <c r="F15" s="4"/>
      <c r="G15" s="4" t="s">
        <v>24</v>
      </c>
      <c r="H15" s="4"/>
      <c r="I15" s="4"/>
      <c r="J15" s="4"/>
      <c r="K15" s="4"/>
      <c r="L15" s="4" t="s">
        <v>25</v>
      </c>
      <c r="M15" s="4"/>
      <c r="N15" s="48" t="s">
        <v>26</v>
      </c>
      <c r="O15" s="48"/>
      <c r="P15" s="48"/>
      <c r="Q15" s="48"/>
      <c r="R15" s="48" t="s">
        <v>27</v>
      </c>
      <c r="S15" s="48"/>
      <c r="T15" s="48"/>
      <c r="U15" s="48"/>
      <c r="V15" s="48" t="s">
        <v>28</v>
      </c>
      <c r="W15" s="48"/>
      <c r="X15" s="48"/>
      <c r="Y15" s="48"/>
      <c r="Z15" s="48" t="s">
        <v>29</v>
      </c>
      <c r="AA15" s="48"/>
      <c r="AB15" s="48"/>
      <c r="AC15" s="48"/>
      <c r="AD15" s="48" t="s">
        <v>30</v>
      </c>
      <c r="AE15" s="48"/>
      <c r="AF15" s="48"/>
      <c r="AG15" s="48"/>
      <c r="AH15" s="48" t="s">
        <v>31</v>
      </c>
      <c r="AI15" s="48"/>
      <c r="AJ15" s="48"/>
      <c r="AK15" s="48"/>
      <c r="AL15" s="48" t="s">
        <v>32</v>
      </c>
      <c r="AM15" s="48"/>
      <c r="AN15" s="48"/>
      <c r="AO15" s="48"/>
      <c r="AP15" s="48" t="s">
        <v>33</v>
      </c>
      <c r="AQ15" s="48"/>
      <c r="AR15" s="48"/>
      <c r="AS15" s="48"/>
      <c r="AT15" s="48" t="s">
        <v>34</v>
      </c>
      <c r="AU15" s="48"/>
      <c r="AV15" s="48"/>
      <c r="AW15" s="48"/>
      <c r="AX15" s="48" t="s">
        <v>35</v>
      </c>
      <c r="AY15" s="48"/>
      <c r="AZ15" s="48"/>
      <c r="BA15" s="48"/>
      <c r="BB15" s="48" t="s">
        <v>36</v>
      </c>
      <c r="BC15" s="48"/>
      <c r="BD15" s="48"/>
      <c r="BE15" s="48"/>
      <c r="BF15" s="48" t="s">
        <v>37</v>
      </c>
      <c r="BG15" s="48"/>
      <c r="BH15" s="48"/>
      <c r="BI15" s="91"/>
    </row>
    <row r="16" s="1" customFormat="1" ht="203.25" customHeight="1" spans="1:61">
      <c r="A16" s="12">
        <v>1</v>
      </c>
      <c r="B16" s="8" t="s">
        <v>38</v>
      </c>
      <c r="C16" s="8" t="s">
        <v>49</v>
      </c>
      <c r="D16" s="8"/>
      <c r="E16" s="275" t="s">
        <v>50</v>
      </c>
      <c r="F16" s="275"/>
      <c r="G16" s="269" t="s">
        <v>41</v>
      </c>
      <c r="H16" s="269"/>
      <c r="I16" s="269"/>
      <c r="J16" s="269"/>
      <c r="K16" s="269"/>
      <c r="L16" s="307" t="s">
        <v>51</v>
      </c>
      <c r="M16" s="307"/>
      <c r="N16" s="308" t="s">
        <v>43</v>
      </c>
      <c r="O16" s="309"/>
      <c r="P16" s="309"/>
      <c r="Q16" s="309"/>
      <c r="R16" s="12"/>
      <c r="S16" s="12"/>
      <c r="T16" s="12"/>
      <c r="U16" s="12"/>
      <c r="V16" s="12"/>
      <c r="W16" s="12"/>
      <c r="X16" s="12"/>
      <c r="Y16" s="12"/>
      <c r="Z16" s="77"/>
      <c r="AA16" s="77"/>
      <c r="AB16" s="77"/>
      <c r="AC16" s="77"/>
      <c r="AD16" s="12"/>
      <c r="AE16" s="12"/>
      <c r="AF16" s="12"/>
      <c r="AG16" s="12"/>
      <c r="AH16" s="12"/>
      <c r="AI16" s="12"/>
      <c r="AJ16" s="12"/>
      <c r="AK16" s="12"/>
      <c r="AL16" s="309" t="s">
        <v>43</v>
      </c>
      <c r="AM16" s="309"/>
      <c r="AN16" s="309"/>
      <c r="AO16" s="309"/>
      <c r="AP16" s="54"/>
      <c r="AQ16" s="54"/>
      <c r="AR16" s="54"/>
      <c r="AS16" s="54"/>
      <c r="AT16" s="54"/>
      <c r="AU16" s="54"/>
      <c r="AV16" s="54"/>
      <c r="AW16" s="54"/>
      <c r="AX16" s="54"/>
      <c r="AY16" s="54"/>
      <c r="AZ16" s="54"/>
      <c r="BA16" s="54"/>
      <c r="BB16" s="54"/>
      <c r="BC16" s="54"/>
      <c r="BD16" s="54"/>
      <c r="BE16" s="54"/>
      <c r="BF16" s="54"/>
      <c r="BG16" s="54"/>
      <c r="BH16" s="54"/>
      <c r="BI16" s="93"/>
    </row>
    <row r="17" s="1" customFormat="1" ht="269.25" customHeight="1" spans="1:61">
      <c r="A17" s="12">
        <v>2</v>
      </c>
      <c r="B17" s="8" t="s">
        <v>38</v>
      </c>
      <c r="C17" s="15" t="s">
        <v>52</v>
      </c>
      <c r="D17" s="15"/>
      <c r="E17" s="15" t="s">
        <v>53</v>
      </c>
      <c r="F17" s="15"/>
      <c r="G17" s="269" t="s">
        <v>54</v>
      </c>
      <c r="H17" s="269"/>
      <c r="I17" s="269"/>
      <c r="J17" s="269"/>
      <c r="K17" s="269"/>
      <c r="L17" s="310" t="s">
        <v>55</v>
      </c>
      <c r="M17" s="310"/>
      <c r="N17" s="308" t="s">
        <v>43</v>
      </c>
      <c r="O17" s="309"/>
      <c r="P17" s="309"/>
      <c r="Q17" s="309"/>
      <c r="R17" s="54"/>
      <c r="S17" s="54"/>
      <c r="T17" s="54"/>
      <c r="U17" s="54"/>
      <c r="V17" s="54"/>
      <c r="W17" s="54"/>
      <c r="X17" s="54"/>
      <c r="Y17" s="54"/>
      <c r="Z17" s="78"/>
      <c r="AA17" s="78"/>
      <c r="AB17" s="78"/>
      <c r="AC17" s="78"/>
      <c r="AD17" s="308" t="s">
        <v>43</v>
      </c>
      <c r="AE17" s="309"/>
      <c r="AF17" s="309"/>
      <c r="AG17" s="309"/>
      <c r="AH17" s="54"/>
      <c r="AI17" s="54"/>
      <c r="AJ17" s="54"/>
      <c r="AK17" s="54"/>
      <c r="AL17" s="54"/>
      <c r="AM17" s="54"/>
      <c r="AN17" s="54"/>
      <c r="AO17" s="54"/>
      <c r="AP17" s="54"/>
      <c r="AQ17" s="54"/>
      <c r="AR17" s="54"/>
      <c r="AS17" s="54"/>
      <c r="AT17" s="308" t="s">
        <v>43</v>
      </c>
      <c r="AU17" s="309"/>
      <c r="AV17" s="309"/>
      <c r="AW17" s="309"/>
      <c r="AX17" s="54"/>
      <c r="AY17" s="54"/>
      <c r="AZ17" s="54"/>
      <c r="BA17" s="54"/>
      <c r="BB17" s="54"/>
      <c r="BC17" s="54"/>
      <c r="BD17" s="54"/>
      <c r="BE17" s="54"/>
      <c r="BF17" s="54"/>
      <c r="BG17" s="54"/>
      <c r="BH17" s="54"/>
      <c r="BI17" s="93"/>
    </row>
    <row r="18" s="1" customFormat="1" ht="82.5" customHeight="1" spans="1:61">
      <c r="A18" s="11">
        <v>3</v>
      </c>
      <c r="B18" s="8" t="s">
        <v>38</v>
      </c>
      <c r="C18" s="16" t="s">
        <v>56</v>
      </c>
      <c r="D18" s="16"/>
      <c r="E18" s="9" t="s">
        <v>57</v>
      </c>
      <c r="F18" s="9"/>
      <c r="G18" s="11" t="s">
        <v>58</v>
      </c>
      <c r="H18" s="11"/>
      <c r="I18" s="11"/>
      <c r="J18" s="11"/>
      <c r="K18" s="11"/>
      <c r="L18" s="301" t="s">
        <v>59</v>
      </c>
      <c r="M18" s="301"/>
      <c r="N18" s="54"/>
      <c r="O18" s="54"/>
      <c r="P18" s="54"/>
      <c r="Q18" s="54"/>
      <c r="R18" s="309" t="s">
        <v>43</v>
      </c>
      <c r="S18" s="309"/>
      <c r="T18" s="309"/>
      <c r="U18" s="309"/>
      <c r="V18" s="54"/>
      <c r="W18" s="54"/>
      <c r="X18" s="54"/>
      <c r="Y18" s="54"/>
      <c r="Z18" s="78"/>
      <c r="AA18" s="78"/>
      <c r="AB18" s="78"/>
      <c r="AC18" s="78"/>
      <c r="AD18" s="54"/>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93"/>
    </row>
    <row r="19" s="1" customFormat="1" ht="132.75" customHeight="1" spans="1:61">
      <c r="A19" s="11">
        <v>4</v>
      </c>
      <c r="B19" s="8" t="s">
        <v>38</v>
      </c>
      <c r="C19" s="16" t="s">
        <v>60</v>
      </c>
      <c r="D19" s="16"/>
      <c r="E19" s="9" t="s">
        <v>61</v>
      </c>
      <c r="F19" s="9"/>
      <c r="G19" s="269" t="s">
        <v>62</v>
      </c>
      <c r="H19" s="269"/>
      <c r="I19" s="269"/>
      <c r="J19" s="269"/>
      <c r="K19" s="269"/>
      <c r="L19" s="310" t="s">
        <v>63</v>
      </c>
      <c r="M19" s="310"/>
      <c r="N19" s="54"/>
      <c r="O19" s="54"/>
      <c r="P19" s="54"/>
      <c r="Q19" s="54"/>
      <c r="R19" s="309" t="s">
        <v>43</v>
      </c>
      <c r="S19" s="309"/>
      <c r="T19" s="309"/>
      <c r="U19" s="309"/>
      <c r="V19" s="54"/>
      <c r="W19" s="54"/>
      <c r="X19" s="54"/>
      <c r="Y19" s="54"/>
      <c r="Z19" s="78"/>
      <c r="AA19" s="78"/>
      <c r="AB19" s="78"/>
      <c r="AC19" s="78"/>
      <c r="AD19" s="54"/>
      <c r="AE19" s="54"/>
      <c r="AF19" s="54"/>
      <c r="AG19" s="54"/>
      <c r="AH19" s="54"/>
      <c r="AI19" s="54"/>
      <c r="AJ19" s="54"/>
      <c r="AK19" s="54"/>
      <c r="AL19" s="54"/>
      <c r="AM19" s="54"/>
      <c r="AN19" s="54"/>
      <c r="AO19" s="54"/>
      <c r="AP19" s="54"/>
      <c r="AQ19" s="54"/>
      <c r="AR19" s="54"/>
      <c r="AS19" s="54"/>
      <c r="AT19" s="54"/>
      <c r="AU19" s="54"/>
      <c r="AV19" s="54"/>
      <c r="AW19" s="54"/>
      <c r="AX19" s="54"/>
      <c r="AY19" s="54"/>
      <c r="AZ19" s="54"/>
      <c r="BA19" s="54"/>
      <c r="BB19" s="54"/>
      <c r="BC19" s="54"/>
      <c r="BD19" s="54"/>
      <c r="BE19" s="54"/>
      <c r="BF19" s="54"/>
      <c r="BG19" s="54"/>
      <c r="BH19" s="54"/>
      <c r="BI19" s="93"/>
    </row>
    <row r="20" s="1" customFormat="1" ht="92.25" customHeight="1" spans="1:61">
      <c r="A20" s="11">
        <v>5</v>
      </c>
      <c r="B20" s="8" t="s">
        <v>38</v>
      </c>
      <c r="C20" s="16" t="s">
        <v>64</v>
      </c>
      <c r="D20" s="16"/>
      <c r="E20" s="9" t="s">
        <v>57</v>
      </c>
      <c r="F20" s="9"/>
      <c r="G20" s="269" t="s">
        <v>65</v>
      </c>
      <c r="H20" s="269"/>
      <c r="I20" s="269"/>
      <c r="J20" s="269"/>
      <c r="K20" s="269"/>
      <c r="L20" s="311" t="s">
        <v>66</v>
      </c>
      <c r="M20" s="311"/>
      <c r="N20" s="54"/>
      <c r="O20" s="54"/>
      <c r="P20" s="54"/>
      <c r="Q20" s="54"/>
      <c r="R20" s="309" t="s">
        <v>43</v>
      </c>
      <c r="S20" s="309"/>
      <c r="T20" s="309"/>
      <c r="U20" s="309"/>
      <c r="V20" s="54"/>
      <c r="W20" s="54"/>
      <c r="X20" s="54"/>
      <c r="Y20" s="54"/>
      <c r="Z20" s="78"/>
      <c r="AA20" s="78"/>
      <c r="AB20" s="78"/>
      <c r="AC20" s="78"/>
      <c r="AD20" s="54"/>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93"/>
    </row>
    <row r="21" s="1" customFormat="1" ht="81.75" customHeight="1" spans="1:61">
      <c r="A21" s="11">
        <v>6</v>
      </c>
      <c r="B21" s="8" t="s">
        <v>38</v>
      </c>
      <c r="C21" s="16" t="s">
        <v>67</v>
      </c>
      <c r="D21" s="16"/>
      <c r="E21" s="9" t="s">
        <v>57</v>
      </c>
      <c r="F21" s="9"/>
      <c r="G21" s="269" t="s">
        <v>65</v>
      </c>
      <c r="H21" s="269"/>
      <c r="I21" s="269"/>
      <c r="J21" s="269"/>
      <c r="K21" s="269"/>
      <c r="L21" s="307" t="s">
        <v>51</v>
      </c>
      <c r="M21" s="307"/>
      <c r="N21" s="54"/>
      <c r="O21" s="54"/>
      <c r="P21" s="54"/>
      <c r="Q21" s="54"/>
      <c r="R21" s="309" t="s">
        <v>43</v>
      </c>
      <c r="S21" s="309"/>
      <c r="T21" s="309"/>
      <c r="U21" s="309"/>
      <c r="V21" s="54"/>
      <c r="W21" s="54"/>
      <c r="X21" s="54"/>
      <c r="Y21" s="54"/>
      <c r="Z21" s="78"/>
      <c r="AA21" s="78"/>
      <c r="AB21" s="78"/>
      <c r="AC21" s="78"/>
      <c r="AD21" s="54"/>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93"/>
    </row>
    <row r="22" s="1" customFormat="1" ht="82.5" customHeight="1" spans="1:62">
      <c r="A22" s="11">
        <v>7</v>
      </c>
      <c r="B22" s="8" t="s">
        <v>38</v>
      </c>
      <c r="C22" s="16" t="s">
        <v>68</v>
      </c>
      <c r="D22" s="16"/>
      <c r="E22" s="9" t="s">
        <v>57</v>
      </c>
      <c r="F22" s="9"/>
      <c r="G22" s="269" t="s">
        <v>62</v>
      </c>
      <c r="H22" s="269"/>
      <c r="I22" s="269"/>
      <c r="J22" s="269"/>
      <c r="K22" s="269"/>
      <c r="L22" s="311" t="s">
        <v>69</v>
      </c>
      <c r="M22" s="311"/>
      <c r="N22" s="54"/>
      <c r="O22" s="54"/>
      <c r="P22" s="54"/>
      <c r="Q22" s="54"/>
      <c r="R22" s="309" t="s">
        <v>43</v>
      </c>
      <c r="S22" s="309"/>
      <c r="T22" s="309"/>
      <c r="U22" s="309"/>
      <c r="V22" s="54"/>
      <c r="W22" s="54"/>
      <c r="X22" s="54"/>
      <c r="Y22" s="54"/>
      <c r="Z22" s="78"/>
      <c r="AA22" s="78"/>
      <c r="AB22" s="78"/>
      <c r="AC22" s="78"/>
      <c r="AD22" s="54"/>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93"/>
      <c r="BJ22" s="94"/>
    </row>
    <row r="23" s="1" customFormat="1" ht="51" customHeight="1" spans="1:62">
      <c r="A23" s="12">
        <v>8</v>
      </c>
      <c r="B23" s="8" t="s">
        <v>38</v>
      </c>
      <c r="C23" s="16" t="s">
        <v>70</v>
      </c>
      <c r="D23" s="16"/>
      <c r="E23" s="9" t="s">
        <v>71</v>
      </c>
      <c r="F23" s="9"/>
      <c r="G23" s="269" t="s">
        <v>62</v>
      </c>
      <c r="H23" s="269"/>
      <c r="I23" s="269"/>
      <c r="J23" s="269"/>
      <c r="K23" s="269"/>
      <c r="L23" s="311" t="s">
        <v>69</v>
      </c>
      <c r="M23" s="311"/>
      <c r="N23" s="54"/>
      <c r="O23" s="54"/>
      <c r="P23" s="54"/>
      <c r="Q23" s="54"/>
      <c r="R23" s="308" t="s">
        <v>43</v>
      </c>
      <c r="S23" s="309"/>
      <c r="T23" s="309"/>
      <c r="U23" s="309"/>
      <c r="V23" s="54"/>
      <c r="W23" s="54"/>
      <c r="X23" s="54"/>
      <c r="Y23" s="54"/>
      <c r="Z23" s="337" t="s">
        <v>43</v>
      </c>
      <c r="AA23" s="337"/>
      <c r="AB23" s="337"/>
      <c r="AC23" s="337"/>
      <c r="AD23" s="12"/>
      <c r="AE23" s="12"/>
      <c r="AF23" s="12"/>
      <c r="AG23" s="12"/>
      <c r="AH23" s="12"/>
      <c r="AI23" s="12"/>
      <c r="AJ23" s="12"/>
      <c r="AK23" s="12"/>
      <c r="AL23" s="309" t="s">
        <v>43</v>
      </c>
      <c r="AM23" s="309"/>
      <c r="AN23" s="309"/>
      <c r="AO23" s="309"/>
      <c r="AP23" s="12"/>
      <c r="AQ23" s="12"/>
      <c r="AR23" s="12"/>
      <c r="AS23" s="12"/>
      <c r="AT23" s="12"/>
      <c r="AU23" s="12"/>
      <c r="AV23" s="12"/>
      <c r="AW23" s="12"/>
      <c r="AX23" s="309" t="s">
        <v>43</v>
      </c>
      <c r="AY23" s="309"/>
      <c r="AZ23" s="309"/>
      <c r="BA23" s="309"/>
      <c r="BB23" s="54"/>
      <c r="BC23" s="54"/>
      <c r="BD23" s="54"/>
      <c r="BE23" s="54"/>
      <c r="BF23" s="54"/>
      <c r="BG23" s="54"/>
      <c r="BH23" s="54"/>
      <c r="BI23" s="93"/>
      <c r="BJ23" s="95"/>
    </row>
    <row r="24" s="1" customFormat="1" ht="78" customHeight="1" spans="1:62">
      <c r="A24" s="12">
        <v>9</v>
      </c>
      <c r="B24" s="8" t="s">
        <v>38</v>
      </c>
      <c r="C24" s="16" t="s">
        <v>72</v>
      </c>
      <c r="D24" s="16"/>
      <c r="E24" s="16" t="s">
        <v>73</v>
      </c>
      <c r="F24" s="16"/>
      <c r="G24" s="269" t="s">
        <v>74</v>
      </c>
      <c r="H24" s="269"/>
      <c r="I24" s="269"/>
      <c r="J24" s="269"/>
      <c r="K24" s="269"/>
      <c r="L24" s="301" t="s">
        <v>75</v>
      </c>
      <c r="M24" s="301"/>
      <c r="N24" s="308" t="s">
        <v>43</v>
      </c>
      <c r="O24" s="309"/>
      <c r="P24" s="309"/>
      <c r="Q24" s="309"/>
      <c r="R24" s="54"/>
      <c r="S24" s="54"/>
      <c r="T24" s="54"/>
      <c r="U24" s="54"/>
      <c r="V24" s="54"/>
      <c r="W24" s="54"/>
      <c r="X24" s="54"/>
      <c r="Y24" s="54"/>
      <c r="Z24" s="78"/>
      <c r="AA24" s="78"/>
      <c r="AB24" s="78"/>
      <c r="AC24" s="78"/>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93"/>
      <c r="BJ24" s="95"/>
    </row>
    <row r="25" s="1" customFormat="1" ht="111.75" customHeight="1" spans="1:62">
      <c r="A25" s="12">
        <v>10</v>
      </c>
      <c r="B25" s="8" t="s">
        <v>38</v>
      </c>
      <c r="C25" s="16" t="s">
        <v>76</v>
      </c>
      <c r="D25" s="16"/>
      <c r="E25" s="16" t="s">
        <v>77</v>
      </c>
      <c r="F25" s="16"/>
      <c r="G25" s="269" t="s">
        <v>78</v>
      </c>
      <c r="H25" s="269"/>
      <c r="I25" s="269"/>
      <c r="J25" s="269"/>
      <c r="K25" s="269"/>
      <c r="L25" s="312" t="s">
        <v>79</v>
      </c>
      <c r="M25" s="301"/>
      <c r="N25" s="308" t="s">
        <v>43</v>
      </c>
      <c r="O25" s="309"/>
      <c r="P25" s="309"/>
      <c r="Q25" s="309"/>
      <c r="R25" s="54"/>
      <c r="S25" s="54"/>
      <c r="T25" s="54"/>
      <c r="U25" s="54"/>
      <c r="V25" s="54"/>
      <c r="W25" s="54"/>
      <c r="X25" s="54"/>
      <c r="Y25" s="54"/>
      <c r="Z25" s="78"/>
      <c r="AA25" s="78"/>
      <c r="AB25" s="78"/>
      <c r="AC25" s="78"/>
      <c r="AD25" s="54"/>
      <c r="AE25" s="54"/>
      <c r="AF25" s="54"/>
      <c r="AG25" s="54"/>
      <c r="AH25" s="54"/>
      <c r="AI25" s="54"/>
      <c r="AJ25" s="54"/>
      <c r="AK25" s="54"/>
      <c r="AL25" s="308" t="s">
        <v>43</v>
      </c>
      <c r="AM25" s="309"/>
      <c r="AN25" s="309"/>
      <c r="AO25" s="309"/>
      <c r="AP25" s="54"/>
      <c r="AQ25" s="54"/>
      <c r="AR25" s="54"/>
      <c r="AS25" s="54"/>
      <c r="AT25" s="54"/>
      <c r="AU25" s="54"/>
      <c r="AV25" s="54"/>
      <c r="AW25" s="54"/>
      <c r="AX25" s="54"/>
      <c r="AY25" s="54"/>
      <c r="AZ25" s="54"/>
      <c r="BA25" s="54"/>
      <c r="BB25" s="54"/>
      <c r="BC25" s="54"/>
      <c r="BD25" s="54"/>
      <c r="BE25" s="54"/>
      <c r="BF25" s="54"/>
      <c r="BG25" s="54"/>
      <c r="BH25" s="54"/>
      <c r="BI25" s="93"/>
      <c r="BJ25" s="95"/>
    </row>
    <row r="26" s="1" customFormat="1" ht="74.25" customHeight="1" spans="1:62">
      <c r="A26" s="12">
        <v>11</v>
      </c>
      <c r="B26" s="8" t="s">
        <v>38</v>
      </c>
      <c r="C26" s="16" t="s">
        <v>80</v>
      </c>
      <c r="D26" s="16"/>
      <c r="E26" s="16" t="s">
        <v>81</v>
      </c>
      <c r="F26" s="16"/>
      <c r="G26" s="269" t="s">
        <v>41</v>
      </c>
      <c r="H26" s="269"/>
      <c r="I26" s="269"/>
      <c r="J26" s="269"/>
      <c r="K26" s="269"/>
      <c r="L26" s="301" t="s">
        <v>82</v>
      </c>
      <c r="M26" s="301"/>
      <c r="N26" s="55"/>
      <c r="O26" s="54"/>
      <c r="P26" s="54"/>
      <c r="Q26" s="54"/>
      <c r="R26" s="54"/>
      <c r="S26" s="54"/>
      <c r="T26" s="54"/>
      <c r="U26" s="54"/>
      <c r="V26" s="309" t="s">
        <v>43</v>
      </c>
      <c r="W26" s="309"/>
      <c r="X26" s="309"/>
      <c r="Y26" s="309"/>
      <c r="Z26" s="341" t="s">
        <v>43</v>
      </c>
      <c r="AA26" s="337"/>
      <c r="AB26" s="337"/>
      <c r="AC26" s="337"/>
      <c r="AD26" s="309" t="s">
        <v>43</v>
      </c>
      <c r="AE26" s="309"/>
      <c r="AF26" s="309"/>
      <c r="AG26" s="309"/>
      <c r="AH26" s="309" t="s">
        <v>43</v>
      </c>
      <c r="AI26" s="309"/>
      <c r="AJ26" s="309"/>
      <c r="AK26" s="309"/>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93"/>
      <c r="BJ26" s="95"/>
    </row>
    <row r="27" s="1" customFormat="1" ht="117.75" customHeight="1" spans="1:62">
      <c r="A27" s="12">
        <v>12</v>
      </c>
      <c r="B27" s="8" t="s">
        <v>38</v>
      </c>
      <c r="C27" s="16" t="s">
        <v>83</v>
      </c>
      <c r="D27" s="16"/>
      <c r="E27" s="16" t="s">
        <v>84</v>
      </c>
      <c r="F27" s="16"/>
      <c r="G27" s="269" t="s">
        <v>58</v>
      </c>
      <c r="H27" s="269"/>
      <c r="I27" s="269"/>
      <c r="J27" s="269"/>
      <c r="K27" s="269"/>
      <c r="L27" s="312" t="s">
        <v>85</v>
      </c>
      <c r="M27" s="301"/>
      <c r="N27" s="55"/>
      <c r="O27" s="54"/>
      <c r="P27" s="54"/>
      <c r="Q27" s="54"/>
      <c r="R27" s="309" t="s">
        <v>43</v>
      </c>
      <c r="S27" s="309"/>
      <c r="T27" s="309"/>
      <c r="U27" s="309"/>
      <c r="V27" s="54"/>
      <c r="W27" s="54"/>
      <c r="X27" s="54"/>
      <c r="Y27" s="54"/>
      <c r="Z27" s="78"/>
      <c r="AA27" s="78"/>
      <c r="AB27" s="78"/>
      <c r="AC27" s="78"/>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93"/>
      <c r="BJ27" s="95"/>
    </row>
    <row r="28" s="1" customFormat="1" ht="132" customHeight="1" spans="1:62">
      <c r="A28" s="12">
        <v>13</v>
      </c>
      <c r="B28" s="8" t="s">
        <v>38</v>
      </c>
      <c r="C28" s="16" t="s">
        <v>86</v>
      </c>
      <c r="D28" s="16"/>
      <c r="E28" s="16" t="s">
        <v>87</v>
      </c>
      <c r="F28" s="16"/>
      <c r="G28" s="269" t="s">
        <v>88</v>
      </c>
      <c r="H28" s="269"/>
      <c r="I28" s="269"/>
      <c r="J28" s="269"/>
      <c r="K28" s="269"/>
      <c r="L28" s="312" t="s">
        <v>89</v>
      </c>
      <c r="M28" s="301"/>
      <c r="N28" s="55"/>
      <c r="O28" s="54"/>
      <c r="P28" s="54"/>
      <c r="Q28" s="54"/>
      <c r="R28" s="54"/>
      <c r="S28" s="54"/>
      <c r="T28" s="54"/>
      <c r="U28" s="54"/>
      <c r="V28" s="309" t="s">
        <v>43</v>
      </c>
      <c r="W28" s="309"/>
      <c r="X28" s="309"/>
      <c r="Y28" s="309"/>
      <c r="Z28" s="78"/>
      <c r="AA28" s="78"/>
      <c r="AB28" s="78"/>
      <c r="AC28" s="78"/>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93"/>
      <c r="BJ28" s="96"/>
    </row>
    <row r="29" s="1" customFormat="1" ht="200.25" customHeight="1" spans="1:62">
      <c r="A29" s="12">
        <v>14</v>
      </c>
      <c r="B29" s="8" t="s">
        <v>38</v>
      </c>
      <c r="C29" s="16" t="s">
        <v>90</v>
      </c>
      <c r="D29" s="16"/>
      <c r="E29" s="9" t="s">
        <v>91</v>
      </c>
      <c r="F29" s="9"/>
      <c r="G29" s="269" t="s">
        <v>92</v>
      </c>
      <c r="H29" s="269"/>
      <c r="I29" s="269"/>
      <c r="J29" s="269"/>
      <c r="K29" s="269"/>
      <c r="L29" s="301" t="s">
        <v>93</v>
      </c>
      <c r="M29" s="301"/>
      <c r="N29" s="55"/>
      <c r="O29" s="54"/>
      <c r="P29" s="54"/>
      <c r="Q29" s="54"/>
      <c r="R29" s="309" t="s">
        <v>43</v>
      </c>
      <c r="S29" s="309"/>
      <c r="T29" s="309"/>
      <c r="U29" s="309"/>
      <c r="V29" s="54"/>
      <c r="W29" s="54"/>
      <c r="X29" s="54"/>
      <c r="Y29" s="54"/>
      <c r="Z29" s="78"/>
      <c r="AA29" s="78"/>
      <c r="AB29" s="78"/>
      <c r="AC29" s="78"/>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93"/>
      <c r="BJ29" s="95"/>
    </row>
    <row r="30" s="1" customFormat="1" ht="127.5" customHeight="1" spans="1:62">
      <c r="A30" s="12">
        <v>15</v>
      </c>
      <c r="B30" s="8" t="s">
        <v>38</v>
      </c>
      <c r="C30" s="16" t="s">
        <v>94</v>
      </c>
      <c r="D30" s="16"/>
      <c r="E30" s="9" t="s">
        <v>95</v>
      </c>
      <c r="F30" s="9"/>
      <c r="G30" s="269" t="s">
        <v>62</v>
      </c>
      <c r="H30" s="269"/>
      <c r="I30" s="269"/>
      <c r="J30" s="269"/>
      <c r="K30" s="269"/>
      <c r="L30" s="301" t="s">
        <v>96</v>
      </c>
      <c r="M30" s="301"/>
      <c r="N30" s="57"/>
      <c r="O30" s="12"/>
      <c r="P30" s="12"/>
      <c r="Q30" s="12"/>
      <c r="R30" s="12"/>
      <c r="S30" s="12"/>
      <c r="T30" s="12"/>
      <c r="U30" s="12"/>
      <c r="V30" s="337" t="s">
        <v>43</v>
      </c>
      <c r="W30" s="337"/>
      <c r="X30" s="337"/>
      <c r="Y30" s="337"/>
      <c r="Z30" s="303" t="s">
        <v>43</v>
      </c>
      <c r="AA30" s="303"/>
      <c r="AB30" s="303"/>
      <c r="AC30" s="303"/>
      <c r="AD30" s="12"/>
      <c r="AE30" s="12"/>
      <c r="AF30" s="12"/>
      <c r="AG30" s="12"/>
      <c r="AH30" s="12"/>
      <c r="AI30" s="12"/>
      <c r="AJ30" s="12"/>
      <c r="AK30" s="12"/>
      <c r="AL30" s="12"/>
      <c r="AM30" s="12"/>
      <c r="AN30" s="12"/>
      <c r="AO30" s="12"/>
      <c r="AP30" s="12"/>
      <c r="AQ30" s="12"/>
      <c r="AR30" s="12"/>
      <c r="AS30" s="12"/>
      <c r="AT30" s="309" t="s">
        <v>43</v>
      </c>
      <c r="AU30" s="309"/>
      <c r="AV30" s="309"/>
      <c r="AW30" s="309"/>
      <c r="AX30" s="12"/>
      <c r="AY30" s="12"/>
      <c r="AZ30" s="12"/>
      <c r="BA30" s="12"/>
      <c r="BB30" s="303" t="s">
        <v>43</v>
      </c>
      <c r="BC30" s="303"/>
      <c r="BD30" s="303"/>
      <c r="BE30" s="303"/>
      <c r="BF30" s="12"/>
      <c r="BG30" s="12"/>
      <c r="BH30" s="12"/>
      <c r="BI30" s="97"/>
      <c r="BJ30" s="95"/>
    </row>
    <row r="31" s="1" customFormat="1" ht="90.75" customHeight="1" spans="1:62">
      <c r="A31" s="12">
        <v>16</v>
      </c>
      <c r="B31" s="8" t="s">
        <v>38</v>
      </c>
      <c r="C31" s="16" t="s">
        <v>97</v>
      </c>
      <c r="D31" s="16"/>
      <c r="E31" s="9" t="s">
        <v>98</v>
      </c>
      <c r="F31" s="9"/>
      <c r="G31" s="269" t="s">
        <v>54</v>
      </c>
      <c r="H31" s="269"/>
      <c r="I31" s="269"/>
      <c r="J31" s="269"/>
      <c r="K31" s="269"/>
      <c r="L31" s="311" t="s">
        <v>99</v>
      </c>
      <c r="M31" s="311"/>
      <c r="N31" s="57"/>
      <c r="O31" s="12"/>
      <c r="P31" s="12"/>
      <c r="Q31" s="12"/>
      <c r="R31" s="12"/>
      <c r="S31" s="12"/>
      <c r="T31" s="12"/>
      <c r="U31" s="12"/>
      <c r="V31" s="12"/>
      <c r="W31" s="12"/>
      <c r="X31" s="12"/>
      <c r="Y31" s="12"/>
      <c r="Z31" s="303" t="s">
        <v>43</v>
      </c>
      <c r="AA31" s="303"/>
      <c r="AB31" s="303"/>
      <c r="AC31" s="303"/>
      <c r="AD31" s="337" t="s">
        <v>43</v>
      </c>
      <c r="AE31" s="337"/>
      <c r="AF31" s="337"/>
      <c r="AG31" s="337"/>
      <c r="AH31" s="12"/>
      <c r="AI31" s="12"/>
      <c r="AJ31" s="12"/>
      <c r="AK31" s="12"/>
      <c r="AL31" s="12"/>
      <c r="AM31" s="12"/>
      <c r="AN31" s="12"/>
      <c r="AO31" s="12"/>
      <c r="AP31" s="12"/>
      <c r="AQ31" s="12"/>
      <c r="AR31" s="12"/>
      <c r="AS31" s="12"/>
      <c r="AT31" s="12"/>
      <c r="AU31" s="12"/>
      <c r="AV31" s="12"/>
      <c r="AW31" s="12"/>
      <c r="AX31" s="303" t="s">
        <v>43</v>
      </c>
      <c r="AY31" s="303"/>
      <c r="AZ31" s="303"/>
      <c r="BA31" s="303"/>
      <c r="BB31" s="309" t="s">
        <v>43</v>
      </c>
      <c r="BC31" s="309"/>
      <c r="BD31" s="309"/>
      <c r="BE31" s="309"/>
      <c r="BF31" s="12"/>
      <c r="BG31" s="12"/>
      <c r="BH31" s="12"/>
      <c r="BI31" s="97"/>
      <c r="BJ31" s="95"/>
    </row>
    <row r="32" s="1" customFormat="1" ht="65.25" customHeight="1" spans="1:62">
      <c r="A32" s="12">
        <v>17</v>
      </c>
      <c r="B32" s="8" t="s">
        <v>38</v>
      </c>
      <c r="C32" s="16" t="s">
        <v>100</v>
      </c>
      <c r="D32" s="16"/>
      <c r="E32" s="9" t="s">
        <v>101</v>
      </c>
      <c r="F32" s="9"/>
      <c r="G32" s="269" t="s">
        <v>102</v>
      </c>
      <c r="H32" s="269"/>
      <c r="I32" s="269"/>
      <c r="J32" s="269"/>
      <c r="K32" s="269"/>
      <c r="L32" s="301" t="s">
        <v>103</v>
      </c>
      <c r="M32" s="301"/>
      <c r="N32" s="57"/>
      <c r="O32" s="12"/>
      <c r="P32" s="12"/>
      <c r="Q32" s="12"/>
      <c r="R32" s="12"/>
      <c r="S32" s="12"/>
      <c r="T32" s="12"/>
      <c r="U32" s="12"/>
      <c r="V32" s="12"/>
      <c r="W32" s="12"/>
      <c r="X32" s="12"/>
      <c r="Y32" s="12"/>
      <c r="Z32" s="77"/>
      <c r="AA32" s="77"/>
      <c r="AB32" s="77"/>
      <c r="AC32" s="77"/>
      <c r="AD32" s="337" t="s">
        <v>43</v>
      </c>
      <c r="AE32" s="337"/>
      <c r="AF32" s="337"/>
      <c r="AG32" s="337"/>
      <c r="AH32" s="303" t="s">
        <v>43</v>
      </c>
      <c r="AI32" s="303"/>
      <c r="AJ32" s="303"/>
      <c r="AK32" s="303"/>
      <c r="AL32" s="12"/>
      <c r="AM32" s="12"/>
      <c r="AN32" s="12"/>
      <c r="AO32" s="12"/>
      <c r="AP32" s="12"/>
      <c r="AQ32" s="12"/>
      <c r="AR32" s="12"/>
      <c r="AS32" s="12"/>
      <c r="AT32" s="12"/>
      <c r="AU32" s="12"/>
      <c r="AV32" s="12"/>
      <c r="AW32" s="12"/>
      <c r="AX32" s="12"/>
      <c r="AY32" s="12"/>
      <c r="AZ32" s="12"/>
      <c r="BA32" s="12"/>
      <c r="BB32" s="309" t="s">
        <v>43</v>
      </c>
      <c r="BC32" s="309"/>
      <c r="BD32" s="309"/>
      <c r="BE32" s="309"/>
      <c r="BF32" s="12"/>
      <c r="BG32" s="12"/>
      <c r="BH32" s="12"/>
      <c r="BI32" s="97"/>
      <c r="BJ32" s="95"/>
    </row>
    <row r="33" s="1" customFormat="1" ht="57.75" customHeight="1" spans="1:62">
      <c r="A33" s="12">
        <v>18</v>
      </c>
      <c r="B33" s="8" t="s">
        <v>38</v>
      </c>
      <c r="C33" s="16" t="s">
        <v>104</v>
      </c>
      <c r="D33" s="16"/>
      <c r="E33" s="9" t="s">
        <v>105</v>
      </c>
      <c r="F33" s="9"/>
      <c r="G33" s="11" t="s">
        <v>41</v>
      </c>
      <c r="H33" s="11"/>
      <c r="I33" s="11"/>
      <c r="J33" s="11"/>
      <c r="K33" s="11"/>
      <c r="L33" s="312" t="s">
        <v>106</v>
      </c>
      <c r="M33" s="301"/>
      <c r="N33" s="57"/>
      <c r="O33" s="12"/>
      <c r="P33" s="12"/>
      <c r="Q33" s="12"/>
      <c r="R33" s="12"/>
      <c r="S33" s="12"/>
      <c r="T33" s="12"/>
      <c r="U33" s="12"/>
      <c r="V33" s="12"/>
      <c r="W33" s="12"/>
      <c r="X33" s="12"/>
      <c r="Y33" s="12"/>
      <c r="Z33" s="77"/>
      <c r="AA33" s="77"/>
      <c r="AB33" s="77"/>
      <c r="AC33" s="77"/>
      <c r="AD33" s="12"/>
      <c r="AE33" s="12"/>
      <c r="AF33" s="12"/>
      <c r="AG33" s="12"/>
      <c r="AH33" s="12"/>
      <c r="AI33" s="12"/>
      <c r="AJ33" s="12"/>
      <c r="AK33" s="12"/>
      <c r="AL33" s="309" t="s">
        <v>43</v>
      </c>
      <c r="AM33" s="309"/>
      <c r="AN33" s="309"/>
      <c r="AO33" s="309"/>
      <c r="AP33" s="12"/>
      <c r="AQ33" s="12"/>
      <c r="AR33" s="12"/>
      <c r="AS33" s="12"/>
      <c r="AT33" s="12"/>
      <c r="AU33" s="12"/>
      <c r="AV33" s="12"/>
      <c r="AW33" s="12"/>
      <c r="AX33" s="12"/>
      <c r="AY33" s="12"/>
      <c r="AZ33" s="12"/>
      <c r="BA33" s="12"/>
      <c r="BB33" s="12"/>
      <c r="BC33" s="12"/>
      <c r="BD33" s="12"/>
      <c r="BE33" s="12"/>
      <c r="BF33" s="12"/>
      <c r="BG33" s="12"/>
      <c r="BH33" s="12"/>
      <c r="BI33" s="97"/>
      <c r="BJ33" s="95"/>
    </row>
    <row r="34" s="1" customFormat="1" ht="113.25" customHeight="1" spans="1:62">
      <c r="A34" s="12">
        <v>19</v>
      </c>
      <c r="B34" s="8" t="s">
        <v>38</v>
      </c>
      <c r="C34" s="16" t="s">
        <v>107</v>
      </c>
      <c r="D34" s="16"/>
      <c r="E34" s="9" t="s">
        <v>108</v>
      </c>
      <c r="F34" s="9"/>
      <c r="G34" s="269" t="s">
        <v>62</v>
      </c>
      <c r="H34" s="269"/>
      <c r="I34" s="269"/>
      <c r="J34" s="269"/>
      <c r="K34" s="269"/>
      <c r="L34" s="301" t="s">
        <v>109</v>
      </c>
      <c r="M34" s="301"/>
      <c r="N34" s="57"/>
      <c r="O34" s="12"/>
      <c r="P34" s="12"/>
      <c r="Q34" s="12"/>
      <c r="R34" s="12"/>
      <c r="S34" s="12"/>
      <c r="T34" s="12"/>
      <c r="U34" s="12"/>
      <c r="V34" s="12"/>
      <c r="W34" s="12"/>
      <c r="X34" s="12"/>
      <c r="Y34" s="12"/>
      <c r="Z34" s="77"/>
      <c r="AA34" s="77"/>
      <c r="AB34" s="77"/>
      <c r="AC34" s="77"/>
      <c r="AD34" s="12"/>
      <c r="AE34" s="12"/>
      <c r="AF34" s="12"/>
      <c r="AG34" s="12"/>
      <c r="AH34" s="12"/>
      <c r="AI34" s="12"/>
      <c r="AJ34" s="12"/>
      <c r="AK34" s="12"/>
      <c r="AL34" s="12"/>
      <c r="AM34" s="12"/>
      <c r="AN34" s="12"/>
      <c r="AO34" s="12"/>
      <c r="AP34" s="12"/>
      <c r="AQ34" s="12"/>
      <c r="AR34" s="12"/>
      <c r="AS34" s="12"/>
      <c r="AT34" s="309" t="s">
        <v>43</v>
      </c>
      <c r="AU34" s="309"/>
      <c r="AV34" s="309"/>
      <c r="AW34" s="309"/>
      <c r="AX34" s="12"/>
      <c r="AY34" s="12"/>
      <c r="AZ34" s="12"/>
      <c r="BA34" s="12"/>
      <c r="BB34" s="12"/>
      <c r="BC34" s="12"/>
      <c r="BD34" s="12"/>
      <c r="BE34" s="12"/>
      <c r="BF34" s="12"/>
      <c r="BG34" s="12"/>
      <c r="BH34" s="12"/>
      <c r="BI34" s="97"/>
      <c r="BJ34" s="95"/>
    </row>
    <row r="35" s="1" customFormat="1" ht="123.75" customHeight="1" spans="1:62">
      <c r="A35" s="12">
        <v>20</v>
      </c>
      <c r="B35" s="8" t="s">
        <v>38</v>
      </c>
      <c r="C35" s="16" t="s">
        <v>110</v>
      </c>
      <c r="D35" s="16"/>
      <c r="E35" s="9" t="s">
        <v>111</v>
      </c>
      <c r="F35" s="9"/>
      <c r="G35" s="269" t="s">
        <v>112</v>
      </c>
      <c r="H35" s="269"/>
      <c r="I35" s="269"/>
      <c r="J35" s="269"/>
      <c r="K35" s="269"/>
      <c r="L35" s="301" t="s">
        <v>113</v>
      </c>
      <c r="M35" s="301"/>
      <c r="N35" s="57"/>
      <c r="O35" s="12"/>
      <c r="P35" s="12"/>
      <c r="Q35" s="12"/>
      <c r="R35" s="12"/>
      <c r="S35" s="12"/>
      <c r="T35" s="12"/>
      <c r="U35" s="12"/>
      <c r="V35" s="12"/>
      <c r="W35" s="12"/>
      <c r="X35" s="12"/>
      <c r="Y35" s="12"/>
      <c r="Z35" s="77"/>
      <c r="AA35" s="77"/>
      <c r="AB35" s="77"/>
      <c r="AC35" s="77"/>
      <c r="AD35" s="12"/>
      <c r="AE35" s="12"/>
      <c r="AF35" s="12"/>
      <c r="AG35" s="12"/>
      <c r="AH35" s="309" t="s">
        <v>43</v>
      </c>
      <c r="AI35" s="309"/>
      <c r="AJ35" s="309"/>
      <c r="AK35" s="309"/>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97"/>
      <c r="BJ35" s="95"/>
    </row>
    <row r="36" s="1" customFormat="1" ht="97.5" customHeight="1" spans="1:62">
      <c r="A36" s="12">
        <v>21</v>
      </c>
      <c r="B36" s="8" t="s">
        <v>38</v>
      </c>
      <c r="C36" s="16" t="s">
        <v>114</v>
      </c>
      <c r="D36" s="16"/>
      <c r="E36" s="9" t="s">
        <v>115</v>
      </c>
      <c r="F36" s="9"/>
      <c r="G36" s="269" t="s">
        <v>112</v>
      </c>
      <c r="H36" s="269"/>
      <c r="I36" s="269"/>
      <c r="J36" s="269"/>
      <c r="K36" s="269"/>
      <c r="L36" s="301" t="s">
        <v>103</v>
      </c>
      <c r="M36" s="301"/>
      <c r="N36" s="57"/>
      <c r="O36" s="12"/>
      <c r="P36" s="12"/>
      <c r="Q36" s="12"/>
      <c r="R36" s="12"/>
      <c r="S36" s="12"/>
      <c r="T36" s="12"/>
      <c r="U36" s="12"/>
      <c r="V36" s="12"/>
      <c r="W36" s="12"/>
      <c r="X36" s="12"/>
      <c r="Y36" s="12"/>
      <c r="Z36" s="77"/>
      <c r="AA36" s="77"/>
      <c r="AB36" s="77"/>
      <c r="AC36" s="77"/>
      <c r="AD36" s="12"/>
      <c r="AE36" s="12"/>
      <c r="AF36" s="12"/>
      <c r="AG36" s="12"/>
      <c r="AH36" s="12"/>
      <c r="AI36" s="12"/>
      <c r="AJ36" s="12"/>
      <c r="AK36" s="12"/>
      <c r="AL36" s="12"/>
      <c r="AM36" s="12"/>
      <c r="AN36" s="12"/>
      <c r="AO36" s="12"/>
      <c r="AP36" s="12"/>
      <c r="AQ36" s="12"/>
      <c r="AR36" s="12"/>
      <c r="AS36" s="12"/>
      <c r="AT36" s="12"/>
      <c r="AU36" s="12"/>
      <c r="AV36" s="12"/>
      <c r="AW36" s="12"/>
      <c r="AX36" s="309" t="s">
        <v>43</v>
      </c>
      <c r="AY36" s="309"/>
      <c r="AZ36" s="309"/>
      <c r="BA36" s="309"/>
      <c r="BB36" s="12"/>
      <c r="BC36" s="12"/>
      <c r="BD36" s="12"/>
      <c r="BE36" s="12"/>
      <c r="BF36" s="12"/>
      <c r="BG36" s="12"/>
      <c r="BH36" s="12"/>
      <c r="BI36" s="97"/>
      <c r="BJ36" s="95"/>
    </row>
    <row r="37" s="1" customFormat="1" ht="60" customHeight="1" spans="1:62">
      <c r="A37" s="12">
        <v>22</v>
      </c>
      <c r="B37" s="8" t="s">
        <v>38</v>
      </c>
      <c r="C37" s="16" t="s">
        <v>116</v>
      </c>
      <c r="D37" s="16"/>
      <c r="E37" s="9" t="s">
        <v>117</v>
      </c>
      <c r="F37" s="9"/>
      <c r="G37" s="269" t="s">
        <v>62</v>
      </c>
      <c r="H37" s="269"/>
      <c r="I37" s="269"/>
      <c r="J37" s="269"/>
      <c r="K37" s="269"/>
      <c r="L37" s="313" t="s">
        <v>118</v>
      </c>
      <c r="M37" s="311"/>
      <c r="N37" s="57"/>
      <c r="O37" s="12"/>
      <c r="P37" s="12"/>
      <c r="Q37" s="12"/>
      <c r="R37" s="12"/>
      <c r="S37" s="12"/>
      <c r="T37" s="12"/>
      <c r="U37" s="12"/>
      <c r="V37" s="12"/>
      <c r="W37" s="12"/>
      <c r="X37" s="12"/>
      <c r="Y37" s="12"/>
      <c r="Z37" s="77"/>
      <c r="AA37" s="77"/>
      <c r="AB37" s="77"/>
      <c r="AC37" s="77"/>
      <c r="AD37" s="12"/>
      <c r="AE37" s="12"/>
      <c r="AF37" s="12"/>
      <c r="AG37" s="12"/>
      <c r="AH37" s="12"/>
      <c r="AI37" s="12"/>
      <c r="AJ37" s="12"/>
      <c r="AK37" s="12"/>
      <c r="AL37" s="12"/>
      <c r="AM37" s="12"/>
      <c r="AN37" s="12"/>
      <c r="AO37" s="12"/>
      <c r="AP37" s="309" t="s">
        <v>43</v>
      </c>
      <c r="AQ37" s="309"/>
      <c r="AR37" s="309"/>
      <c r="AS37" s="309"/>
      <c r="AT37" s="12"/>
      <c r="AU37" s="12"/>
      <c r="AV37" s="12"/>
      <c r="AW37" s="12"/>
      <c r="AX37" s="12"/>
      <c r="AY37" s="12"/>
      <c r="AZ37" s="12"/>
      <c r="BA37" s="12"/>
      <c r="BB37" s="12"/>
      <c r="BC37" s="12"/>
      <c r="BD37" s="12"/>
      <c r="BE37" s="12"/>
      <c r="BF37" s="12"/>
      <c r="BG37" s="12"/>
      <c r="BH37" s="12"/>
      <c r="BI37" s="97"/>
      <c r="BJ37" s="95"/>
    </row>
    <row r="38" s="1" customFormat="1" ht="63.75" customHeight="1" spans="1:62">
      <c r="A38" s="12">
        <v>23</v>
      </c>
      <c r="B38" s="8" t="s">
        <v>38</v>
      </c>
      <c r="C38" s="16" t="s">
        <v>119</v>
      </c>
      <c r="D38" s="16"/>
      <c r="E38" s="9" t="s">
        <v>120</v>
      </c>
      <c r="F38" s="9"/>
      <c r="G38" s="269" t="s">
        <v>121</v>
      </c>
      <c r="H38" s="269"/>
      <c r="I38" s="269"/>
      <c r="J38" s="269"/>
      <c r="K38" s="269"/>
      <c r="L38" s="313" t="s">
        <v>122</v>
      </c>
      <c r="M38" s="311"/>
      <c r="N38" s="57"/>
      <c r="O38" s="12"/>
      <c r="P38" s="12"/>
      <c r="Q38" s="12"/>
      <c r="R38" s="12"/>
      <c r="S38" s="12"/>
      <c r="T38" s="12"/>
      <c r="U38" s="12"/>
      <c r="V38" s="12"/>
      <c r="W38" s="12"/>
      <c r="X38" s="12"/>
      <c r="Y38" s="12"/>
      <c r="Z38" s="77"/>
      <c r="AA38" s="77"/>
      <c r="AB38" s="77"/>
      <c r="AC38" s="77"/>
      <c r="AD38" s="309" t="s">
        <v>43</v>
      </c>
      <c r="AE38" s="309"/>
      <c r="AF38" s="309"/>
      <c r="AG38" s="309"/>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97"/>
      <c r="BJ38" s="95"/>
    </row>
    <row r="39" s="1" customFormat="1" ht="63.75" customHeight="1" spans="1:62">
      <c r="A39" s="12">
        <v>24</v>
      </c>
      <c r="B39" s="19" t="s">
        <v>38</v>
      </c>
      <c r="C39" s="20" t="s">
        <v>123</v>
      </c>
      <c r="D39" s="20"/>
      <c r="E39" s="270" t="s">
        <v>124</v>
      </c>
      <c r="F39" s="270"/>
      <c r="G39" s="271" t="s">
        <v>65</v>
      </c>
      <c r="H39" s="271"/>
      <c r="I39" s="271"/>
      <c r="J39" s="271"/>
      <c r="K39" s="271"/>
      <c r="L39" s="301" t="s">
        <v>109</v>
      </c>
      <c r="M39" s="301"/>
      <c r="N39" s="59"/>
      <c r="O39" s="60"/>
      <c r="P39" s="60"/>
      <c r="Q39" s="60"/>
      <c r="R39" s="60"/>
      <c r="S39" s="60"/>
      <c r="T39" s="60"/>
      <c r="U39" s="60"/>
      <c r="V39" s="60"/>
      <c r="W39" s="60"/>
      <c r="X39" s="60"/>
      <c r="Y39" s="60"/>
      <c r="Z39" s="81"/>
      <c r="AA39" s="81"/>
      <c r="AB39" s="81"/>
      <c r="AC39" s="81"/>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306" t="s">
        <v>43</v>
      </c>
      <c r="BC39" s="306"/>
      <c r="BD39" s="306"/>
      <c r="BE39" s="306"/>
      <c r="BF39" s="60"/>
      <c r="BG39" s="60"/>
      <c r="BH39" s="60"/>
      <c r="BI39" s="98"/>
      <c r="BJ39" s="95"/>
    </row>
    <row r="40" s="1" customFormat="1" ht="86.25" customHeight="1" spans="1:62">
      <c r="A40" s="276">
        <v>25</v>
      </c>
      <c r="B40" s="19" t="s">
        <v>38</v>
      </c>
      <c r="C40" s="277" t="s">
        <v>125</v>
      </c>
      <c r="D40" s="278"/>
      <c r="E40" s="279" t="s">
        <v>126</v>
      </c>
      <c r="F40" s="280"/>
      <c r="G40" s="279" t="s">
        <v>127</v>
      </c>
      <c r="H40" s="281"/>
      <c r="I40" s="281"/>
      <c r="J40" s="281"/>
      <c r="K40" s="280"/>
      <c r="L40" s="314" t="s">
        <v>106</v>
      </c>
      <c r="M40" s="315"/>
      <c r="N40" s="59"/>
      <c r="O40" s="60"/>
      <c r="P40" s="60"/>
      <c r="Q40" s="60"/>
      <c r="R40" s="60"/>
      <c r="S40" s="60"/>
      <c r="T40" s="60"/>
      <c r="U40" s="60"/>
      <c r="V40" s="60"/>
      <c r="W40" s="60"/>
      <c r="X40" s="60"/>
      <c r="Y40" s="60"/>
      <c r="Z40" s="81"/>
      <c r="AA40" s="81"/>
      <c r="AB40" s="81"/>
      <c r="AC40" s="81"/>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306" t="s">
        <v>43</v>
      </c>
      <c r="BC40" s="306"/>
      <c r="BD40" s="306"/>
      <c r="BE40" s="306"/>
      <c r="BF40" s="60"/>
      <c r="BG40" s="60"/>
      <c r="BH40" s="60"/>
      <c r="BI40" s="98"/>
      <c r="BJ40" s="95"/>
    </row>
    <row r="41" s="1" customFormat="1" customHeight="1" spans="1:61">
      <c r="A41" s="272" t="s">
        <v>128</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273"/>
      <c r="AL41" s="273"/>
      <c r="AM41" s="273"/>
      <c r="AN41" s="273"/>
      <c r="AO41" s="273"/>
      <c r="AP41" s="273"/>
      <c r="AQ41" s="273"/>
      <c r="AR41" s="273"/>
      <c r="AS41" s="273"/>
      <c r="AT41" s="273"/>
      <c r="AU41" s="273"/>
      <c r="AV41" s="273"/>
      <c r="AW41" s="273"/>
      <c r="AX41" s="273"/>
      <c r="AY41" s="273"/>
      <c r="AZ41" s="273"/>
      <c r="BA41" s="273"/>
      <c r="BB41" s="273"/>
      <c r="BC41" s="273"/>
      <c r="BD41" s="273"/>
      <c r="BE41" s="273"/>
      <c r="BF41" s="273"/>
      <c r="BG41" s="273"/>
      <c r="BH41" s="273"/>
      <c r="BI41" s="367"/>
    </row>
    <row r="42" s="1" customFormat="1" ht="41.25" customHeight="1" spans="1:61">
      <c r="A42" s="274" t="s">
        <v>20</v>
      </c>
      <c r="B42" s="3" t="s">
        <v>21</v>
      </c>
      <c r="C42" s="4" t="s">
        <v>22</v>
      </c>
      <c r="D42" s="4"/>
      <c r="E42" s="4" t="s">
        <v>23</v>
      </c>
      <c r="F42" s="4"/>
      <c r="G42" s="4" t="s">
        <v>24</v>
      </c>
      <c r="H42" s="4"/>
      <c r="I42" s="4"/>
      <c r="J42" s="4"/>
      <c r="K42" s="4"/>
      <c r="L42" s="4" t="s">
        <v>25</v>
      </c>
      <c r="M42" s="4"/>
      <c r="N42" s="4" t="s">
        <v>26</v>
      </c>
      <c r="O42" s="4"/>
      <c r="P42" s="4"/>
      <c r="Q42" s="4"/>
      <c r="R42" s="4" t="s">
        <v>27</v>
      </c>
      <c r="S42" s="4"/>
      <c r="T42" s="4"/>
      <c r="U42" s="4"/>
      <c r="V42" s="4" t="s">
        <v>28</v>
      </c>
      <c r="W42" s="4"/>
      <c r="X42" s="4"/>
      <c r="Y42" s="4"/>
      <c r="Z42" s="4" t="s">
        <v>29</v>
      </c>
      <c r="AA42" s="4"/>
      <c r="AB42" s="4"/>
      <c r="AC42" s="4"/>
      <c r="AD42" s="4" t="s">
        <v>30</v>
      </c>
      <c r="AE42" s="4"/>
      <c r="AF42" s="4"/>
      <c r="AG42" s="4"/>
      <c r="AH42" s="4" t="s">
        <v>31</v>
      </c>
      <c r="AI42" s="4"/>
      <c r="AJ42" s="4"/>
      <c r="AK42" s="4"/>
      <c r="AL42" s="4" t="s">
        <v>32</v>
      </c>
      <c r="AM42" s="4"/>
      <c r="AN42" s="4"/>
      <c r="AO42" s="4"/>
      <c r="AP42" s="4" t="s">
        <v>33</v>
      </c>
      <c r="AQ42" s="4"/>
      <c r="AR42" s="4"/>
      <c r="AS42" s="4"/>
      <c r="AT42" s="4" t="s">
        <v>34</v>
      </c>
      <c r="AU42" s="4"/>
      <c r="AV42" s="4"/>
      <c r="AW42" s="4"/>
      <c r="AX42" s="4" t="s">
        <v>35</v>
      </c>
      <c r="AY42" s="4"/>
      <c r="AZ42" s="4"/>
      <c r="BA42" s="4"/>
      <c r="BB42" s="4" t="s">
        <v>36</v>
      </c>
      <c r="BC42" s="4"/>
      <c r="BD42" s="4"/>
      <c r="BE42" s="4"/>
      <c r="BF42" s="4" t="s">
        <v>37</v>
      </c>
      <c r="BG42" s="4"/>
      <c r="BH42" s="4"/>
      <c r="BI42" s="368"/>
    </row>
    <row r="43" s="1" customFormat="1" ht="38.25" customHeight="1" spans="1:61">
      <c r="A43" s="23">
        <v>1</v>
      </c>
      <c r="B43" s="24" t="s">
        <v>129</v>
      </c>
      <c r="C43" s="25" t="s">
        <v>130</v>
      </c>
      <c r="D43" s="25"/>
      <c r="E43" s="24" t="s">
        <v>131</v>
      </c>
      <c r="F43" s="24"/>
      <c r="G43" s="24" t="s">
        <v>132</v>
      </c>
      <c r="H43" s="24"/>
      <c r="I43" s="24"/>
      <c r="J43" s="24"/>
      <c r="K43" s="24"/>
      <c r="L43" s="316" t="s">
        <v>133</v>
      </c>
      <c r="M43" s="317"/>
      <c r="N43" s="63"/>
      <c r="O43" s="63"/>
      <c r="P43" s="63"/>
      <c r="Q43" s="63"/>
      <c r="R43" s="63"/>
      <c r="S43" s="63"/>
      <c r="T43" s="63"/>
      <c r="U43" s="63"/>
      <c r="V43" s="338" t="s">
        <v>43</v>
      </c>
      <c r="W43" s="338"/>
      <c r="X43" s="338"/>
      <c r="Y43" s="338"/>
      <c r="Z43" s="351" t="s">
        <v>43</v>
      </c>
      <c r="AA43" s="351"/>
      <c r="AB43" s="351"/>
      <c r="AC43" s="351"/>
      <c r="AD43" s="351" t="s">
        <v>43</v>
      </c>
      <c r="AE43" s="351"/>
      <c r="AF43" s="351"/>
      <c r="AG43" s="351"/>
      <c r="AH43" s="351" t="s">
        <v>43</v>
      </c>
      <c r="AI43" s="351"/>
      <c r="AJ43" s="351"/>
      <c r="AK43" s="351"/>
      <c r="AL43" s="85"/>
      <c r="AM43" s="85"/>
      <c r="AN43" s="85"/>
      <c r="AO43" s="85"/>
      <c r="AP43" s="85"/>
      <c r="AQ43" s="85"/>
      <c r="AR43" s="85"/>
      <c r="AS43" s="85"/>
      <c r="AT43" s="85"/>
      <c r="AU43" s="85"/>
      <c r="AV43" s="85"/>
      <c r="AW43" s="85"/>
      <c r="AX43" s="85"/>
      <c r="AY43" s="85"/>
      <c r="AZ43" s="85"/>
      <c r="BA43" s="85"/>
      <c r="BB43" s="85"/>
      <c r="BC43" s="85"/>
      <c r="BD43" s="85"/>
      <c r="BE43" s="85"/>
      <c r="BF43" s="63"/>
      <c r="BG43" s="63"/>
      <c r="BH43" s="63"/>
      <c r="BI43" s="99"/>
    </row>
    <row r="44" s="1" customFormat="1" ht="87.75" customHeight="1" spans="1:61">
      <c r="A44" s="10">
        <v>2</v>
      </c>
      <c r="B44" s="11" t="s">
        <v>129</v>
      </c>
      <c r="C44" s="16" t="s">
        <v>134</v>
      </c>
      <c r="D44" s="16"/>
      <c r="E44" s="282" t="s">
        <v>131</v>
      </c>
      <c r="F44" s="282"/>
      <c r="G44" s="283" t="s">
        <v>135</v>
      </c>
      <c r="H44" s="283"/>
      <c r="I44" s="283"/>
      <c r="J44" s="283"/>
      <c r="K44" s="283"/>
      <c r="L44" s="312" t="s">
        <v>136</v>
      </c>
      <c r="M44" s="312"/>
      <c r="N44" s="54"/>
      <c r="O44" s="54"/>
      <c r="P44" s="54"/>
      <c r="Q44" s="54"/>
      <c r="R44" s="54"/>
      <c r="S44" s="54"/>
      <c r="T44" s="54"/>
      <c r="U44" s="54"/>
      <c r="V44" s="54"/>
      <c r="W44" s="54"/>
      <c r="X44" s="54"/>
      <c r="Y44" s="54"/>
      <c r="Z44" s="54"/>
      <c r="AA44" s="54"/>
      <c r="AB44" s="54"/>
      <c r="AC44" s="54"/>
      <c r="AD44" s="54"/>
      <c r="AE44" s="54"/>
      <c r="AF44" s="54"/>
      <c r="AG44" s="54"/>
      <c r="AH44" s="309" t="s">
        <v>43</v>
      </c>
      <c r="AI44" s="309"/>
      <c r="AJ44" s="309"/>
      <c r="AK44" s="309"/>
      <c r="AL44" s="309" t="s">
        <v>43</v>
      </c>
      <c r="AM44" s="309"/>
      <c r="AN44" s="309"/>
      <c r="AO44" s="309"/>
      <c r="AP44" s="309" t="s">
        <v>43</v>
      </c>
      <c r="AQ44" s="309"/>
      <c r="AR44" s="309"/>
      <c r="AS44" s="309"/>
      <c r="AT44" s="309" t="s">
        <v>43</v>
      </c>
      <c r="AU44" s="309"/>
      <c r="AV44" s="309"/>
      <c r="AW44" s="309"/>
      <c r="AX44" s="303" t="s">
        <v>43</v>
      </c>
      <c r="AY44" s="303"/>
      <c r="AZ44" s="303"/>
      <c r="BA44" s="303"/>
      <c r="BB44" s="303" t="s">
        <v>43</v>
      </c>
      <c r="BC44" s="303"/>
      <c r="BD44" s="303"/>
      <c r="BE44" s="303"/>
      <c r="BF44" s="54"/>
      <c r="BG44" s="54"/>
      <c r="BH44" s="54"/>
      <c r="BI44" s="93"/>
    </row>
    <row r="45" s="1" customFormat="1" ht="87.75" customHeight="1" spans="1:61">
      <c r="A45" s="28">
        <v>3</v>
      </c>
      <c r="B45" s="29" t="s">
        <v>129</v>
      </c>
      <c r="C45" s="30" t="s">
        <v>137</v>
      </c>
      <c r="D45" s="30"/>
      <c r="E45" s="284" t="s">
        <v>131</v>
      </c>
      <c r="F45" s="284"/>
      <c r="G45" s="29" t="s">
        <v>132</v>
      </c>
      <c r="H45" s="29"/>
      <c r="I45" s="29"/>
      <c r="J45" s="29"/>
      <c r="K45" s="29"/>
      <c r="L45" s="318"/>
      <c r="M45" s="318" t="s">
        <v>138</v>
      </c>
      <c r="N45" s="66"/>
      <c r="O45" s="66"/>
      <c r="P45" s="66"/>
      <c r="Q45" s="66"/>
      <c r="R45" s="339" t="s">
        <v>43</v>
      </c>
      <c r="S45" s="339"/>
      <c r="T45" s="339"/>
      <c r="U45" s="339"/>
      <c r="V45" s="66"/>
      <c r="W45" s="66"/>
      <c r="X45" s="66"/>
      <c r="Y45" s="66"/>
      <c r="Z45" s="66"/>
      <c r="AA45" s="66"/>
      <c r="AB45" s="66"/>
      <c r="AC45" s="66"/>
      <c r="AD45" s="66"/>
      <c r="AE45" s="66"/>
      <c r="AF45" s="66"/>
      <c r="AG45" s="66"/>
      <c r="AH45" s="66"/>
      <c r="AI45" s="66"/>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100"/>
    </row>
    <row r="46" s="1" customFormat="1" ht="52.5" customHeight="1" spans="1:61">
      <c r="A46" s="285">
        <v>1</v>
      </c>
      <c r="B46" s="286" t="s">
        <v>139</v>
      </c>
      <c r="C46" s="286" t="s">
        <v>140</v>
      </c>
      <c r="D46" s="286"/>
      <c r="E46" s="286" t="s">
        <v>141</v>
      </c>
      <c r="F46" s="286"/>
      <c r="G46" s="286" t="s">
        <v>142</v>
      </c>
      <c r="H46" s="286"/>
      <c r="I46" s="286"/>
      <c r="J46" s="286"/>
      <c r="K46" s="286"/>
      <c r="L46" s="319" t="s">
        <v>143</v>
      </c>
      <c r="M46" s="319"/>
      <c r="N46" s="320" t="s">
        <v>43</v>
      </c>
      <c r="O46" s="321"/>
      <c r="P46" s="321"/>
      <c r="Q46" s="321"/>
      <c r="R46" s="321" t="s">
        <v>43</v>
      </c>
      <c r="S46" s="321"/>
      <c r="T46" s="321"/>
      <c r="U46" s="321"/>
      <c r="V46" s="321" t="s">
        <v>43</v>
      </c>
      <c r="W46" s="321"/>
      <c r="X46" s="321"/>
      <c r="Y46" s="321"/>
      <c r="Z46" s="352" t="s">
        <v>43</v>
      </c>
      <c r="AA46" s="353"/>
      <c r="AB46" s="353"/>
      <c r="AC46" s="353"/>
      <c r="AD46" s="321" t="s">
        <v>43</v>
      </c>
      <c r="AE46" s="321"/>
      <c r="AF46" s="321"/>
      <c r="AG46" s="321"/>
      <c r="AH46" s="321" t="s">
        <v>43</v>
      </c>
      <c r="AI46" s="321"/>
      <c r="AJ46" s="321"/>
      <c r="AK46" s="321"/>
      <c r="AL46" s="321" t="s">
        <v>43</v>
      </c>
      <c r="AM46" s="321"/>
      <c r="AN46" s="321"/>
      <c r="AO46" s="321"/>
      <c r="AP46" s="321" t="s">
        <v>43</v>
      </c>
      <c r="AQ46" s="321"/>
      <c r="AR46" s="321"/>
      <c r="AS46" s="321"/>
      <c r="AT46" s="321" t="s">
        <v>43</v>
      </c>
      <c r="AU46" s="321"/>
      <c r="AV46" s="321"/>
      <c r="AW46" s="321"/>
      <c r="AX46" s="321" t="s">
        <v>43</v>
      </c>
      <c r="AY46" s="321"/>
      <c r="AZ46" s="321"/>
      <c r="BA46" s="321"/>
      <c r="BB46" s="321" t="s">
        <v>43</v>
      </c>
      <c r="BC46" s="321"/>
      <c r="BD46" s="321"/>
      <c r="BE46" s="321"/>
      <c r="BF46" s="321" t="s">
        <v>43</v>
      </c>
      <c r="BG46" s="321"/>
      <c r="BH46" s="321"/>
      <c r="BI46" s="369"/>
    </row>
    <row r="47" s="1" customFormat="1" ht="48.75" customHeight="1" spans="1:61">
      <c r="A47" s="10">
        <v>2</v>
      </c>
      <c r="B47" s="11" t="s">
        <v>139</v>
      </c>
      <c r="C47" s="11" t="s">
        <v>144</v>
      </c>
      <c r="D47" s="11"/>
      <c r="E47" s="11" t="s">
        <v>141</v>
      </c>
      <c r="F47" s="11"/>
      <c r="G47" s="11" t="s">
        <v>142</v>
      </c>
      <c r="H47" s="11"/>
      <c r="I47" s="11"/>
      <c r="J47" s="11"/>
      <c r="K47" s="11"/>
      <c r="L47" s="319" t="s">
        <v>143</v>
      </c>
      <c r="M47" s="319"/>
      <c r="N47" s="308" t="s">
        <v>43</v>
      </c>
      <c r="O47" s="309"/>
      <c r="P47" s="309"/>
      <c r="Q47" s="309"/>
      <c r="R47" s="309" t="s">
        <v>43</v>
      </c>
      <c r="S47" s="309"/>
      <c r="T47" s="309"/>
      <c r="U47" s="309"/>
      <c r="V47" s="309" t="s">
        <v>43</v>
      </c>
      <c r="W47" s="309"/>
      <c r="X47" s="309"/>
      <c r="Y47" s="309"/>
      <c r="Z47" s="341" t="s">
        <v>43</v>
      </c>
      <c r="AA47" s="337"/>
      <c r="AB47" s="337"/>
      <c r="AC47" s="337"/>
      <c r="AD47" s="309" t="s">
        <v>43</v>
      </c>
      <c r="AE47" s="309"/>
      <c r="AF47" s="309"/>
      <c r="AG47" s="309"/>
      <c r="AH47" s="309" t="s">
        <v>43</v>
      </c>
      <c r="AI47" s="309"/>
      <c r="AJ47" s="309"/>
      <c r="AK47" s="309"/>
      <c r="AL47" s="309" t="s">
        <v>43</v>
      </c>
      <c r="AM47" s="309"/>
      <c r="AN47" s="309"/>
      <c r="AO47" s="309"/>
      <c r="AP47" s="309" t="s">
        <v>43</v>
      </c>
      <c r="AQ47" s="309"/>
      <c r="AR47" s="309"/>
      <c r="AS47" s="309"/>
      <c r="AT47" s="309" t="s">
        <v>43</v>
      </c>
      <c r="AU47" s="309"/>
      <c r="AV47" s="309"/>
      <c r="AW47" s="309"/>
      <c r="AX47" s="309" t="s">
        <v>43</v>
      </c>
      <c r="AY47" s="309"/>
      <c r="AZ47" s="309"/>
      <c r="BA47" s="309"/>
      <c r="BB47" s="309" t="s">
        <v>43</v>
      </c>
      <c r="BC47" s="309"/>
      <c r="BD47" s="309"/>
      <c r="BE47" s="309"/>
      <c r="BF47" s="309" t="s">
        <v>43</v>
      </c>
      <c r="BG47" s="309"/>
      <c r="BH47" s="309"/>
      <c r="BI47" s="365"/>
    </row>
    <row r="48" s="1" customFormat="1" ht="37.5" customHeight="1" spans="1:61">
      <c r="A48" s="10">
        <v>3</v>
      </c>
      <c r="B48" s="34" t="s">
        <v>139</v>
      </c>
      <c r="C48" s="34" t="s">
        <v>145</v>
      </c>
      <c r="D48" s="34"/>
      <c r="E48" s="11" t="s">
        <v>141</v>
      </c>
      <c r="F48" s="11"/>
      <c r="G48" s="11" t="s">
        <v>127</v>
      </c>
      <c r="H48" s="11"/>
      <c r="I48" s="11"/>
      <c r="J48" s="11"/>
      <c r="K48" s="11"/>
      <c r="L48" s="312" t="s">
        <v>118</v>
      </c>
      <c r="M48" s="312"/>
      <c r="N48" s="57"/>
      <c r="O48" s="12"/>
      <c r="P48" s="12"/>
      <c r="Q48" s="12"/>
      <c r="R48" s="12"/>
      <c r="S48" s="12"/>
      <c r="T48" s="12"/>
      <c r="U48" s="12"/>
      <c r="V48" s="309" t="s">
        <v>43</v>
      </c>
      <c r="W48" s="309"/>
      <c r="X48" s="309"/>
      <c r="Y48" s="309"/>
      <c r="Z48" s="77"/>
      <c r="AA48" s="77"/>
      <c r="AB48" s="77"/>
      <c r="AC48" s="77"/>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309" t="s">
        <v>43</v>
      </c>
      <c r="BC48" s="309"/>
      <c r="BD48" s="309"/>
      <c r="BE48" s="309"/>
      <c r="BF48" s="12"/>
      <c r="BG48" s="12"/>
      <c r="BH48" s="12"/>
      <c r="BI48" s="97"/>
    </row>
    <row r="49" s="1" customFormat="1" ht="37.5" customHeight="1" spans="1:61">
      <c r="A49" s="10">
        <v>4</v>
      </c>
      <c r="B49" s="34" t="s">
        <v>139</v>
      </c>
      <c r="C49" s="34" t="s">
        <v>146</v>
      </c>
      <c r="D49" s="34"/>
      <c r="E49" s="11" t="s">
        <v>141</v>
      </c>
      <c r="F49" s="11"/>
      <c r="G49" s="11" t="s">
        <v>127</v>
      </c>
      <c r="H49" s="11"/>
      <c r="I49" s="11"/>
      <c r="J49" s="11"/>
      <c r="K49" s="11"/>
      <c r="L49" s="312" t="s">
        <v>147</v>
      </c>
      <c r="M49" s="312"/>
      <c r="N49" s="57"/>
      <c r="O49" s="12"/>
      <c r="P49" s="12"/>
      <c r="Q49" s="12"/>
      <c r="R49" s="309" t="s">
        <v>43</v>
      </c>
      <c r="S49" s="309"/>
      <c r="T49" s="309"/>
      <c r="U49" s="309"/>
      <c r="V49" s="12"/>
      <c r="W49" s="12"/>
      <c r="X49" s="12"/>
      <c r="Y49" s="12"/>
      <c r="Z49" s="309" t="s">
        <v>43</v>
      </c>
      <c r="AA49" s="309"/>
      <c r="AB49" s="309"/>
      <c r="AC49" s="309"/>
      <c r="AD49" s="12"/>
      <c r="AE49" s="12"/>
      <c r="AF49" s="12"/>
      <c r="AG49" s="12"/>
      <c r="AH49" s="309" t="s">
        <v>43</v>
      </c>
      <c r="AI49" s="309"/>
      <c r="AJ49" s="309"/>
      <c r="AK49" s="309"/>
      <c r="AL49" s="12"/>
      <c r="AM49" s="12"/>
      <c r="AN49" s="12"/>
      <c r="AO49" s="12"/>
      <c r="AP49" s="309" t="s">
        <v>43</v>
      </c>
      <c r="AQ49" s="309"/>
      <c r="AR49" s="309"/>
      <c r="AS49" s="309"/>
      <c r="AT49" s="12"/>
      <c r="AU49" s="12"/>
      <c r="AV49" s="12"/>
      <c r="AW49" s="12"/>
      <c r="AX49" s="309" t="s">
        <v>43</v>
      </c>
      <c r="AY49" s="309"/>
      <c r="AZ49" s="309"/>
      <c r="BA49" s="309"/>
      <c r="BB49" s="12"/>
      <c r="BC49" s="12"/>
      <c r="BD49" s="12"/>
      <c r="BE49" s="12"/>
      <c r="BF49" s="309" t="s">
        <v>43</v>
      </c>
      <c r="BG49" s="309"/>
      <c r="BH49" s="309"/>
      <c r="BI49" s="365"/>
    </row>
    <row r="50" s="1" customFormat="1" ht="89.25" customHeight="1" spans="1:61">
      <c r="A50" s="10">
        <v>5</v>
      </c>
      <c r="B50" s="11" t="s">
        <v>139</v>
      </c>
      <c r="C50" s="11" t="s">
        <v>148</v>
      </c>
      <c r="D50" s="11"/>
      <c r="E50" s="11" t="s">
        <v>141</v>
      </c>
      <c r="F50" s="11"/>
      <c r="G50" s="11" t="s">
        <v>149</v>
      </c>
      <c r="H50" s="11"/>
      <c r="I50" s="11"/>
      <c r="J50" s="11"/>
      <c r="K50" s="11"/>
      <c r="L50" s="312" t="s">
        <v>150</v>
      </c>
      <c r="M50" s="312"/>
      <c r="N50" s="55"/>
      <c r="O50" s="54"/>
      <c r="P50" s="54"/>
      <c r="Q50" s="54"/>
      <c r="R50" s="54"/>
      <c r="S50" s="54"/>
      <c r="T50" s="54"/>
      <c r="U50" s="54"/>
      <c r="V50" s="54"/>
      <c r="W50" s="54"/>
      <c r="X50" s="54"/>
      <c r="Y50" s="54"/>
      <c r="Z50" s="337" t="s">
        <v>43</v>
      </c>
      <c r="AA50" s="337"/>
      <c r="AB50" s="337"/>
      <c r="AC50" s="337"/>
      <c r="AD50" s="54"/>
      <c r="AE50" s="54"/>
      <c r="AF50" s="54"/>
      <c r="AG50" s="54"/>
      <c r="AH50" s="54"/>
      <c r="AI50" s="54"/>
      <c r="AJ50" s="54"/>
      <c r="AK50" s="54"/>
      <c r="AL50" s="54"/>
      <c r="AM50" s="54"/>
      <c r="AN50" s="54"/>
      <c r="AO50" s="54"/>
      <c r="AP50" s="54"/>
      <c r="AQ50" s="54"/>
      <c r="AR50" s="54"/>
      <c r="AS50" s="54"/>
      <c r="AT50" s="54"/>
      <c r="AU50" s="54"/>
      <c r="AV50" s="54"/>
      <c r="AW50" s="54"/>
      <c r="AX50" s="54"/>
      <c r="AY50" s="54"/>
      <c r="AZ50" s="54"/>
      <c r="BA50" s="54"/>
      <c r="BB50" s="54"/>
      <c r="BC50" s="54"/>
      <c r="BD50" s="54"/>
      <c r="BE50" s="54"/>
      <c r="BF50" s="54"/>
      <c r="BG50" s="54"/>
      <c r="BH50" s="54"/>
      <c r="BI50" s="93"/>
    </row>
    <row r="51" s="1" customFormat="1" ht="57.75" customHeight="1" spans="1:61">
      <c r="A51" s="287">
        <v>6</v>
      </c>
      <c r="B51" s="288" t="s">
        <v>139</v>
      </c>
      <c r="C51" s="288" t="s">
        <v>151</v>
      </c>
      <c r="D51" s="288"/>
      <c r="E51" s="288" t="s">
        <v>141</v>
      </c>
      <c r="F51" s="288"/>
      <c r="G51" s="288" t="s">
        <v>152</v>
      </c>
      <c r="H51" s="288"/>
      <c r="I51" s="288"/>
      <c r="J51" s="288"/>
      <c r="K51" s="288"/>
      <c r="L51" s="322" t="s">
        <v>153</v>
      </c>
      <c r="M51" s="304"/>
      <c r="N51" s="323"/>
      <c r="O51" s="324"/>
      <c r="P51" s="324"/>
      <c r="Q51" s="324"/>
      <c r="R51" s="324"/>
      <c r="S51" s="324"/>
      <c r="T51" s="324"/>
      <c r="U51" s="324"/>
      <c r="V51" s="324"/>
      <c r="W51" s="324"/>
      <c r="X51" s="324"/>
      <c r="Y51" s="324"/>
      <c r="Z51" s="354"/>
      <c r="AA51" s="354"/>
      <c r="AB51" s="354"/>
      <c r="AC51" s="354"/>
      <c r="AD51" s="324"/>
      <c r="AE51" s="324"/>
      <c r="AF51" s="324"/>
      <c r="AG51" s="324"/>
      <c r="AH51" s="324"/>
      <c r="AI51" s="324"/>
      <c r="AJ51" s="324"/>
      <c r="AK51" s="324"/>
      <c r="AL51" s="324"/>
      <c r="AM51" s="324"/>
      <c r="AN51" s="324"/>
      <c r="AO51" s="324"/>
      <c r="AP51" s="324"/>
      <c r="AQ51" s="324"/>
      <c r="AR51" s="324"/>
      <c r="AS51" s="324"/>
      <c r="AT51" s="306" t="s">
        <v>43</v>
      </c>
      <c r="AU51" s="306"/>
      <c r="AV51" s="306"/>
      <c r="AW51" s="306"/>
      <c r="AX51" s="324"/>
      <c r="AY51" s="324"/>
      <c r="AZ51" s="324"/>
      <c r="BA51" s="324"/>
      <c r="BB51" s="324"/>
      <c r="BC51" s="324"/>
      <c r="BD51" s="324"/>
      <c r="BE51" s="324"/>
      <c r="BF51" s="324"/>
      <c r="BG51" s="324"/>
      <c r="BH51" s="324"/>
      <c r="BI51" s="370"/>
    </row>
    <row r="52" s="1" customFormat="1" ht="39" customHeight="1" spans="1:61">
      <c r="A52" s="11">
        <v>1</v>
      </c>
      <c r="B52" s="8" t="s">
        <v>154</v>
      </c>
      <c r="C52" s="289" t="s">
        <v>155</v>
      </c>
      <c r="D52" s="289"/>
      <c r="E52" s="11" t="s">
        <v>156</v>
      </c>
      <c r="F52" s="11"/>
      <c r="G52" s="269" t="s">
        <v>54</v>
      </c>
      <c r="H52" s="269"/>
      <c r="I52" s="269"/>
      <c r="J52" s="269"/>
      <c r="K52" s="269"/>
      <c r="L52" s="312" t="s">
        <v>157</v>
      </c>
      <c r="M52" s="301"/>
      <c r="N52" s="54"/>
      <c r="O52" s="54"/>
      <c r="P52" s="54"/>
      <c r="Q52" s="54"/>
      <c r="R52" s="54"/>
      <c r="S52" s="54"/>
      <c r="T52" s="54"/>
      <c r="U52" s="54"/>
      <c r="V52" s="54"/>
      <c r="W52" s="54"/>
      <c r="X52" s="54"/>
      <c r="Y52" s="54"/>
      <c r="Z52" s="355" t="s">
        <v>43</v>
      </c>
      <c r="AA52" s="355"/>
      <c r="AB52" s="355"/>
      <c r="AC52" s="355"/>
      <c r="AD52" s="54"/>
      <c r="AE52" s="54"/>
      <c r="AF52" s="54"/>
      <c r="AG52" s="54"/>
      <c r="AH52" s="54"/>
      <c r="AI52" s="54"/>
      <c r="AJ52" s="54"/>
      <c r="AK52" s="54"/>
      <c r="AL52" s="54"/>
      <c r="AM52" s="54"/>
      <c r="AN52" s="54"/>
      <c r="AO52" s="54"/>
      <c r="AP52" s="54"/>
      <c r="AQ52" s="54"/>
      <c r="AR52" s="54"/>
      <c r="AS52" s="54"/>
      <c r="AT52" s="54"/>
      <c r="AU52" s="54"/>
      <c r="AV52" s="54"/>
      <c r="AW52" s="54"/>
      <c r="AX52" s="54"/>
      <c r="AY52" s="54"/>
      <c r="AZ52" s="54"/>
      <c r="BA52" s="54"/>
      <c r="BB52" s="309" t="s">
        <v>43</v>
      </c>
      <c r="BC52" s="309"/>
      <c r="BD52" s="309"/>
      <c r="BE52" s="309"/>
      <c r="BF52" s="54"/>
      <c r="BG52" s="54"/>
      <c r="BH52" s="54"/>
      <c r="BI52" s="54"/>
    </row>
    <row r="53" s="1" customFormat="1" ht="57.75" customHeight="1" spans="1:61">
      <c r="A53" s="11">
        <v>2</v>
      </c>
      <c r="B53" s="8" t="s">
        <v>154</v>
      </c>
      <c r="C53" s="39" t="s">
        <v>158</v>
      </c>
      <c r="D53" s="39"/>
      <c r="E53" s="11"/>
      <c r="F53" s="11"/>
      <c r="G53" s="269" t="s">
        <v>62</v>
      </c>
      <c r="H53" s="269"/>
      <c r="I53" s="269"/>
      <c r="J53" s="269"/>
      <c r="K53" s="269"/>
      <c r="L53" s="325" t="s">
        <v>106</v>
      </c>
      <c r="M53" s="325"/>
      <c r="N53" s="54"/>
      <c r="O53" s="54"/>
      <c r="P53" s="54"/>
      <c r="Q53" s="54"/>
      <c r="R53" s="54"/>
      <c r="S53" s="54"/>
      <c r="T53" s="54"/>
      <c r="U53" s="54"/>
      <c r="V53" s="340"/>
      <c r="W53" s="77"/>
      <c r="X53" s="77"/>
      <c r="Y53" s="77"/>
      <c r="Z53" s="356"/>
      <c r="AA53" s="356"/>
      <c r="AB53" s="356"/>
      <c r="AC53" s="356"/>
      <c r="AD53" s="54"/>
      <c r="AE53" s="54"/>
      <c r="AF53" s="54"/>
      <c r="AG53" s="54"/>
      <c r="AH53" s="54"/>
      <c r="AI53" s="54"/>
      <c r="AJ53" s="54"/>
      <c r="AK53" s="54"/>
      <c r="AL53" s="54"/>
      <c r="AM53" s="54"/>
      <c r="AN53" s="54"/>
      <c r="AO53" s="54"/>
      <c r="AP53" s="54"/>
      <c r="AQ53" s="54"/>
      <c r="AR53" s="54"/>
      <c r="AS53" s="54"/>
      <c r="AT53" s="340"/>
      <c r="AU53" s="77"/>
      <c r="AV53" s="77"/>
      <c r="AW53" s="77"/>
      <c r="AX53" s="341" t="s">
        <v>43</v>
      </c>
      <c r="AY53" s="337"/>
      <c r="AZ53" s="337"/>
      <c r="BA53" s="337"/>
      <c r="BB53" s="54"/>
      <c r="BC53" s="54"/>
      <c r="BD53" s="54"/>
      <c r="BE53" s="54"/>
      <c r="BF53" s="54"/>
      <c r="BG53" s="54"/>
      <c r="BH53" s="54"/>
      <c r="BI53" s="54"/>
    </row>
    <row r="54" s="1" customFormat="1" ht="53.25" customHeight="1" spans="1:61">
      <c r="A54" s="11">
        <v>3</v>
      </c>
      <c r="B54" s="8" t="s">
        <v>154</v>
      </c>
      <c r="C54" s="39" t="s">
        <v>159</v>
      </c>
      <c r="D54" s="39"/>
      <c r="E54" s="11" t="s">
        <v>141</v>
      </c>
      <c r="F54" s="11"/>
      <c r="G54" s="269" t="s">
        <v>62</v>
      </c>
      <c r="H54" s="269"/>
      <c r="I54" s="269"/>
      <c r="J54" s="269"/>
      <c r="K54" s="269"/>
      <c r="L54" s="312" t="s">
        <v>160</v>
      </c>
      <c r="M54" s="312"/>
      <c r="N54" s="54"/>
      <c r="O54" s="54"/>
      <c r="P54" s="54"/>
      <c r="Q54" s="54"/>
      <c r="R54" s="54"/>
      <c r="S54" s="54"/>
      <c r="T54" s="54"/>
      <c r="U54" s="54"/>
      <c r="V54" s="341" t="s">
        <v>43</v>
      </c>
      <c r="W54" s="337"/>
      <c r="X54" s="337"/>
      <c r="Y54" s="337"/>
      <c r="Z54" s="356"/>
      <c r="AA54" s="356"/>
      <c r="AB54" s="356"/>
      <c r="AC54" s="356"/>
      <c r="AD54" s="54"/>
      <c r="AE54" s="54"/>
      <c r="AF54" s="54"/>
      <c r="AG54" s="54"/>
      <c r="AH54" s="54"/>
      <c r="AI54" s="54"/>
      <c r="AJ54" s="54"/>
      <c r="AK54" s="54"/>
      <c r="AL54" s="54"/>
      <c r="AM54" s="54"/>
      <c r="AN54" s="54"/>
      <c r="AO54" s="54"/>
      <c r="AP54" s="54"/>
      <c r="AQ54" s="54"/>
      <c r="AR54" s="54"/>
      <c r="AS54" s="54"/>
      <c r="AT54" s="341" t="s">
        <v>43</v>
      </c>
      <c r="AU54" s="337"/>
      <c r="AV54" s="337"/>
      <c r="AW54" s="337"/>
      <c r="AX54" s="54"/>
      <c r="AY54" s="54"/>
      <c r="AZ54" s="54"/>
      <c r="BA54" s="54"/>
      <c r="BB54" s="54"/>
      <c r="BC54" s="54"/>
      <c r="BD54" s="54"/>
      <c r="BE54" s="54"/>
      <c r="BF54" s="54"/>
      <c r="BG54" s="54"/>
      <c r="BH54" s="54"/>
      <c r="BI54" s="54"/>
    </row>
    <row r="55" s="1" customFormat="1" ht="46.5" customHeight="1" spans="1:61">
      <c r="A55" s="11">
        <v>4</v>
      </c>
      <c r="B55" s="8" t="s">
        <v>154</v>
      </c>
      <c r="C55" s="289" t="s">
        <v>161</v>
      </c>
      <c r="D55" s="289"/>
      <c r="E55" s="11" t="s">
        <v>141</v>
      </c>
      <c r="F55" s="11"/>
      <c r="G55" s="269" t="s">
        <v>162</v>
      </c>
      <c r="H55" s="269"/>
      <c r="I55" s="269"/>
      <c r="J55" s="269"/>
      <c r="K55" s="269"/>
      <c r="L55" s="325" t="s">
        <v>163</v>
      </c>
      <c r="M55" s="325"/>
      <c r="N55" s="54"/>
      <c r="O55" s="54"/>
      <c r="P55" s="54"/>
      <c r="Q55" s="54"/>
      <c r="R55" s="54"/>
      <c r="S55" s="54"/>
      <c r="T55" s="54"/>
      <c r="U55" s="54"/>
      <c r="V55" s="54"/>
      <c r="W55" s="54"/>
      <c r="X55" s="54"/>
      <c r="Y55" s="54"/>
      <c r="Z55" s="78"/>
      <c r="AA55" s="78"/>
      <c r="AB55" s="78"/>
      <c r="AC55" s="78"/>
      <c r="AD55" s="54"/>
      <c r="AE55" s="54"/>
      <c r="AF55" s="54"/>
      <c r="AG55" s="54"/>
      <c r="AH55" s="303" t="s">
        <v>43</v>
      </c>
      <c r="AI55" s="303"/>
      <c r="AJ55" s="303"/>
      <c r="AK55" s="303"/>
      <c r="AL55" s="309" t="s">
        <v>43</v>
      </c>
      <c r="AM55" s="309"/>
      <c r="AN55" s="309"/>
      <c r="AO55" s="309"/>
      <c r="AP55" s="54"/>
      <c r="AQ55" s="54"/>
      <c r="AR55" s="54"/>
      <c r="AS55" s="54"/>
      <c r="AT55" s="54"/>
      <c r="AU55" s="54"/>
      <c r="AV55" s="54"/>
      <c r="AW55" s="54"/>
      <c r="AX55" s="54"/>
      <c r="AY55" s="54"/>
      <c r="AZ55" s="54"/>
      <c r="BA55" s="54"/>
      <c r="BB55" s="54"/>
      <c r="BC55" s="54"/>
      <c r="BD55" s="54"/>
      <c r="BE55" s="54"/>
      <c r="BF55" s="54"/>
      <c r="BG55" s="54"/>
      <c r="BH55" s="54"/>
      <c r="BI55" s="54"/>
    </row>
    <row r="56" s="1" customFormat="1" ht="46.5" customHeight="1" spans="1:61">
      <c r="A56" s="11">
        <v>5</v>
      </c>
      <c r="B56" s="8" t="s">
        <v>154</v>
      </c>
      <c r="C56" s="289" t="s">
        <v>164</v>
      </c>
      <c r="D56" s="289"/>
      <c r="E56" s="11" t="s">
        <v>165</v>
      </c>
      <c r="F56" s="11"/>
      <c r="G56" s="269" t="s">
        <v>62</v>
      </c>
      <c r="H56" s="269"/>
      <c r="I56" s="269"/>
      <c r="J56" s="269"/>
      <c r="K56" s="269"/>
      <c r="L56" s="325" t="s">
        <v>166</v>
      </c>
      <c r="M56" s="325"/>
      <c r="N56" s="54"/>
      <c r="O56" s="54"/>
      <c r="P56" s="54"/>
      <c r="Q56" s="54"/>
      <c r="R56" s="54"/>
      <c r="S56" s="54"/>
      <c r="T56" s="54"/>
      <c r="U56" s="54"/>
      <c r="V56" s="54"/>
      <c r="W56" s="54"/>
      <c r="X56" s="54"/>
      <c r="Y56" s="54"/>
      <c r="Z56" s="309" t="s">
        <v>43</v>
      </c>
      <c r="AA56" s="309"/>
      <c r="AB56" s="309"/>
      <c r="AC56" s="309"/>
      <c r="AD56" s="309" t="s">
        <v>43</v>
      </c>
      <c r="AE56" s="309"/>
      <c r="AF56" s="309"/>
      <c r="AG56" s="309"/>
      <c r="AH56" s="309" t="s">
        <v>43</v>
      </c>
      <c r="AI56" s="309"/>
      <c r="AJ56" s="309"/>
      <c r="AK56" s="309"/>
      <c r="AL56" s="54"/>
      <c r="AM56" s="54"/>
      <c r="AN56" s="54"/>
      <c r="AO56" s="54"/>
      <c r="AP56" s="54"/>
      <c r="AQ56" s="54"/>
      <c r="AR56" s="54"/>
      <c r="AS56" s="54"/>
      <c r="AT56" s="54"/>
      <c r="AU56" s="54"/>
      <c r="AV56" s="54"/>
      <c r="AW56" s="54"/>
      <c r="AX56" s="54"/>
      <c r="AY56" s="54"/>
      <c r="AZ56" s="54"/>
      <c r="BA56" s="54"/>
      <c r="BB56" s="54"/>
      <c r="BC56" s="54"/>
      <c r="BD56" s="54"/>
      <c r="BE56" s="54"/>
      <c r="BF56" s="54"/>
      <c r="BG56" s="54"/>
      <c r="BH56" s="54"/>
      <c r="BI56" s="54"/>
    </row>
    <row r="57" s="1" customFormat="1" ht="75" customHeight="1" spans="1:61">
      <c r="A57" s="290">
        <v>6</v>
      </c>
      <c r="B57" s="19" t="s">
        <v>154</v>
      </c>
      <c r="C57" s="291" t="s">
        <v>164</v>
      </c>
      <c r="D57" s="291"/>
      <c r="E57" s="288" t="s">
        <v>167</v>
      </c>
      <c r="F57" s="288"/>
      <c r="G57" s="271" t="s">
        <v>62</v>
      </c>
      <c r="H57" s="271"/>
      <c r="I57" s="271"/>
      <c r="J57" s="271"/>
      <c r="K57" s="271"/>
      <c r="L57" s="325" t="s">
        <v>168</v>
      </c>
      <c r="M57" s="325"/>
      <c r="N57" s="324"/>
      <c r="O57" s="324"/>
      <c r="P57" s="324"/>
      <c r="Q57" s="324"/>
      <c r="R57" s="324"/>
      <c r="S57" s="324"/>
      <c r="T57" s="324"/>
      <c r="U57" s="324"/>
      <c r="V57" s="324"/>
      <c r="W57" s="324"/>
      <c r="X57" s="324"/>
      <c r="Y57" s="324"/>
      <c r="Z57" s="306" t="s">
        <v>43</v>
      </c>
      <c r="AA57" s="306"/>
      <c r="AB57" s="306"/>
      <c r="AC57" s="306"/>
      <c r="AD57" s="306" t="s">
        <v>43</v>
      </c>
      <c r="AE57" s="306"/>
      <c r="AF57" s="306"/>
      <c r="AG57" s="306"/>
      <c r="AH57" s="306" t="s">
        <v>43</v>
      </c>
      <c r="AI57" s="306"/>
      <c r="AJ57" s="306"/>
      <c r="AK57" s="306"/>
      <c r="AL57" s="324"/>
      <c r="AM57" s="324"/>
      <c r="AN57" s="324"/>
      <c r="AO57" s="324"/>
      <c r="AP57" s="324"/>
      <c r="AQ57" s="324"/>
      <c r="AR57" s="324"/>
      <c r="AS57" s="324"/>
      <c r="AT57" s="324"/>
      <c r="AU57" s="324"/>
      <c r="AV57" s="324"/>
      <c r="AW57" s="324"/>
      <c r="AX57" s="324"/>
      <c r="AY57" s="324"/>
      <c r="AZ57" s="324"/>
      <c r="BA57" s="324"/>
      <c r="BB57" s="324"/>
      <c r="BC57" s="324"/>
      <c r="BD57" s="324"/>
      <c r="BE57" s="324"/>
      <c r="BF57" s="324"/>
      <c r="BG57" s="324"/>
      <c r="BH57" s="324"/>
      <c r="BI57" s="324"/>
    </row>
    <row r="58" s="1" customFormat="1" customHeight="1" spans="1:61">
      <c r="A58" s="272" t="s">
        <v>169</v>
      </c>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273"/>
      <c r="AL58" s="273"/>
      <c r="AM58" s="273"/>
      <c r="AN58" s="273"/>
      <c r="AO58" s="273"/>
      <c r="AP58" s="273"/>
      <c r="AQ58" s="273"/>
      <c r="AR58" s="273"/>
      <c r="AS58" s="273"/>
      <c r="AT58" s="273"/>
      <c r="AU58" s="273"/>
      <c r="AV58" s="273"/>
      <c r="AW58" s="273"/>
      <c r="AX58" s="273"/>
      <c r="AY58" s="273"/>
      <c r="AZ58" s="273"/>
      <c r="BA58" s="273"/>
      <c r="BB58" s="273"/>
      <c r="BC58" s="273"/>
      <c r="BD58" s="273"/>
      <c r="BE58" s="273"/>
      <c r="BF58" s="273"/>
      <c r="BG58" s="273"/>
      <c r="BH58" s="273"/>
      <c r="BI58" s="367"/>
    </row>
    <row r="59" s="1" customFormat="1" ht="38.25" customHeight="1" spans="1:62">
      <c r="A59" s="274" t="s">
        <v>20</v>
      </c>
      <c r="B59" s="3" t="s">
        <v>21</v>
      </c>
      <c r="C59" s="4" t="s">
        <v>22</v>
      </c>
      <c r="D59" s="4"/>
      <c r="E59" s="4" t="s">
        <v>23</v>
      </c>
      <c r="F59" s="4"/>
      <c r="G59" s="4" t="s">
        <v>24</v>
      </c>
      <c r="H59" s="4"/>
      <c r="I59" s="4"/>
      <c r="J59" s="4"/>
      <c r="K59" s="4"/>
      <c r="L59" s="4" t="s">
        <v>25</v>
      </c>
      <c r="M59" s="4"/>
      <c r="N59" s="48" t="s">
        <v>26</v>
      </c>
      <c r="O59" s="48"/>
      <c r="P59" s="48"/>
      <c r="Q59" s="48"/>
      <c r="R59" s="48" t="s">
        <v>27</v>
      </c>
      <c r="S59" s="48"/>
      <c r="T59" s="48"/>
      <c r="U59" s="48"/>
      <c r="V59" s="48" t="s">
        <v>28</v>
      </c>
      <c r="W59" s="48"/>
      <c r="X59" s="48"/>
      <c r="Y59" s="48"/>
      <c r="Z59" s="48" t="s">
        <v>29</v>
      </c>
      <c r="AA59" s="48"/>
      <c r="AB59" s="48"/>
      <c r="AC59" s="48"/>
      <c r="AD59" s="48" t="s">
        <v>30</v>
      </c>
      <c r="AE59" s="48"/>
      <c r="AF59" s="48"/>
      <c r="AG59" s="48"/>
      <c r="AH59" s="48" t="s">
        <v>31</v>
      </c>
      <c r="AI59" s="48"/>
      <c r="AJ59" s="48"/>
      <c r="AK59" s="48"/>
      <c r="AL59" s="48" t="s">
        <v>32</v>
      </c>
      <c r="AM59" s="48"/>
      <c r="AN59" s="48"/>
      <c r="AO59" s="48"/>
      <c r="AP59" s="48" t="s">
        <v>33</v>
      </c>
      <c r="AQ59" s="48"/>
      <c r="AR59" s="48"/>
      <c r="AS59" s="48"/>
      <c r="AT59" s="48" t="s">
        <v>34</v>
      </c>
      <c r="AU59" s="48"/>
      <c r="AV59" s="48"/>
      <c r="AW59" s="48"/>
      <c r="AX59" s="48" t="s">
        <v>35</v>
      </c>
      <c r="AY59" s="48"/>
      <c r="AZ59" s="48"/>
      <c r="BA59" s="48"/>
      <c r="BB59" s="48" t="s">
        <v>36</v>
      </c>
      <c r="BC59" s="48"/>
      <c r="BD59" s="48"/>
      <c r="BE59" s="48"/>
      <c r="BF59" s="48" t="s">
        <v>37</v>
      </c>
      <c r="BG59" s="48"/>
      <c r="BH59" s="48"/>
      <c r="BI59" s="91"/>
      <c r="BJ59" s="94"/>
    </row>
    <row r="60" s="1" customFormat="1" ht="38.25" spans="1:61">
      <c r="A60" s="12">
        <v>1</v>
      </c>
      <c r="B60" s="292" t="s">
        <v>170</v>
      </c>
      <c r="C60" s="11" t="s">
        <v>171</v>
      </c>
      <c r="D60" s="11"/>
      <c r="E60" s="293" t="s">
        <v>172</v>
      </c>
      <c r="F60" s="293"/>
      <c r="G60" s="294" t="s">
        <v>65</v>
      </c>
      <c r="H60" s="294"/>
      <c r="I60" s="294"/>
      <c r="J60" s="294"/>
      <c r="K60" s="294"/>
      <c r="L60" s="301" t="s">
        <v>173</v>
      </c>
      <c r="M60" s="301"/>
      <c r="N60" s="57"/>
      <c r="O60" s="12"/>
      <c r="P60" s="12"/>
      <c r="Q60" s="12"/>
      <c r="R60" s="52"/>
      <c r="S60" s="52"/>
      <c r="T60" s="52"/>
      <c r="U60" s="52"/>
      <c r="V60" s="12"/>
      <c r="W60" s="12"/>
      <c r="X60" s="12"/>
      <c r="Y60" s="12"/>
      <c r="Z60" s="77"/>
      <c r="AA60" s="77"/>
      <c r="AB60" s="77"/>
      <c r="AC60" s="77"/>
      <c r="AD60" s="309" t="s">
        <v>43</v>
      </c>
      <c r="AE60" s="309"/>
      <c r="AF60" s="309"/>
      <c r="AG60" s="309"/>
      <c r="AH60" s="12"/>
      <c r="AI60" s="12"/>
      <c r="AJ60" s="12"/>
      <c r="AK60" s="12"/>
      <c r="AL60" s="52"/>
      <c r="AM60" s="52"/>
      <c r="AN60" s="52"/>
      <c r="AO60" s="52"/>
      <c r="AP60" s="12"/>
      <c r="AQ60" s="12"/>
      <c r="AR60" s="12"/>
      <c r="AS60" s="12"/>
      <c r="AT60" s="12"/>
      <c r="AU60" s="12"/>
      <c r="AV60" s="12"/>
      <c r="AW60" s="12"/>
      <c r="AX60" s="52"/>
      <c r="AY60" s="52"/>
      <c r="AZ60" s="52"/>
      <c r="BA60" s="52"/>
      <c r="BB60" s="309" t="s">
        <v>43</v>
      </c>
      <c r="BC60" s="309"/>
      <c r="BD60" s="309"/>
      <c r="BE60" s="309"/>
      <c r="BF60" s="52"/>
      <c r="BG60" s="52"/>
      <c r="BH60" s="52"/>
      <c r="BI60" s="371"/>
    </row>
    <row r="61" spans="1:61">
      <c r="A61" s="265"/>
      <c r="B61" s="266"/>
      <c r="C61" s="267"/>
      <c r="D61" s="266"/>
      <c r="E61" s="266"/>
      <c r="F61" s="266"/>
      <c r="G61" s="266"/>
      <c r="H61" s="267"/>
      <c r="I61" s="267"/>
      <c r="J61" s="267"/>
      <c r="K61" s="267"/>
      <c r="L61" s="267"/>
      <c r="M61" s="266"/>
      <c r="N61" s="266"/>
      <c r="O61" s="266"/>
      <c r="P61" s="266"/>
      <c r="Q61" s="26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364"/>
    </row>
    <row r="62" ht="15.75" spans="1:61">
      <c r="A62" s="265"/>
      <c r="B62" s="266"/>
      <c r="C62" s="267"/>
      <c r="D62" s="266"/>
      <c r="E62" s="266"/>
      <c r="F62" s="266"/>
      <c r="G62" s="266"/>
      <c r="H62" s="267"/>
      <c r="I62" s="267"/>
      <c r="J62" s="267"/>
      <c r="K62" s="267"/>
      <c r="L62" s="267"/>
      <c r="M62" s="266"/>
      <c r="N62" s="266"/>
      <c r="O62" s="266"/>
      <c r="P62" s="266"/>
      <c r="Q62" s="26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364"/>
    </row>
    <row r="63" ht="15.75" spans="1:61">
      <c r="A63" s="295" t="s">
        <v>174</v>
      </c>
      <c r="B63" s="296"/>
      <c r="C63" s="297"/>
      <c r="D63" s="298"/>
      <c r="E63" s="298"/>
      <c r="F63" s="298"/>
      <c r="G63" s="298"/>
      <c r="H63" s="298"/>
      <c r="I63" s="298"/>
      <c r="J63" s="298"/>
      <c r="K63" s="298"/>
      <c r="L63" s="326"/>
      <c r="M63" s="298"/>
      <c r="N63" s="298"/>
      <c r="O63" s="298"/>
      <c r="P63" s="298"/>
      <c r="Q63" s="298"/>
      <c r="R63" s="298"/>
      <c r="S63" s="298"/>
      <c r="T63" s="298"/>
      <c r="U63" s="298"/>
      <c r="V63" s="298"/>
      <c r="W63" s="298"/>
      <c r="X63" s="298"/>
      <c r="Y63" s="298"/>
      <c r="Z63" s="298"/>
      <c r="AA63" s="298"/>
      <c r="AB63" s="298"/>
      <c r="AC63" s="298"/>
      <c r="AD63" s="298"/>
      <c r="AE63" s="298"/>
      <c r="AF63" s="298"/>
      <c r="AG63" s="298"/>
      <c r="AH63" s="298"/>
      <c r="AI63" s="298"/>
      <c r="AJ63" s="298"/>
      <c r="AK63" s="298"/>
      <c r="AL63" s="298"/>
      <c r="AM63" s="357"/>
      <c r="AN63" s="298"/>
      <c r="AO63" s="298"/>
      <c r="AP63" s="298"/>
      <c r="AQ63" s="298"/>
      <c r="AR63" s="298"/>
      <c r="AS63" s="298"/>
      <c r="AT63" s="298"/>
      <c r="AU63" s="298"/>
      <c r="AV63" s="298"/>
      <c r="AW63" s="298"/>
      <c r="AX63" s="298"/>
      <c r="AY63" s="298"/>
      <c r="AZ63" s="298"/>
      <c r="BA63" s="298"/>
      <c r="BB63" s="298"/>
      <c r="BC63" s="298"/>
      <c r="BD63" s="298"/>
      <c r="BE63" s="298"/>
      <c r="BF63" s="298"/>
      <c r="BG63" s="298"/>
      <c r="BH63" s="357"/>
      <c r="BI63" s="372"/>
    </row>
    <row r="64" spans="1:61">
      <c r="A64" s="299" t="s">
        <v>175</v>
      </c>
      <c r="B64" s="300"/>
      <c r="C64" s="300"/>
      <c r="D64" s="300"/>
      <c r="E64" s="300"/>
      <c r="F64" s="300"/>
      <c r="G64" s="300"/>
      <c r="H64" s="300"/>
      <c r="I64" s="300"/>
      <c r="J64" s="300"/>
      <c r="K64" s="300"/>
      <c r="L64" s="300"/>
      <c r="M64" s="300"/>
      <c r="N64" s="300"/>
      <c r="O64" s="300"/>
      <c r="P64" s="300"/>
      <c r="Q64" s="300"/>
      <c r="R64" s="300"/>
      <c r="S64" s="300"/>
      <c r="T64" s="300"/>
      <c r="U64" s="300"/>
      <c r="V64" s="300"/>
      <c r="W64" s="300"/>
      <c r="X64" s="300"/>
      <c r="Y64" s="300"/>
      <c r="Z64" s="300"/>
      <c r="AA64" s="300"/>
      <c r="AB64" s="300"/>
      <c r="AC64" s="300"/>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300"/>
      <c r="BD64" s="300"/>
      <c r="BE64" s="300"/>
      <c r="BF64" s="300"/>
      <c r="BG64" s="300"/>
      <c r="BH64" s="300"/>
      <c r="BI64" s="373"/>
    </row>
    <row r="65" spans="1:61">
      <c r="A65" s="299" t="s">
        <v>176</v>
      </c>
      <c r="B65" s="300"/>
      <c r="C65" s="300"/>
      <c r="D65" s="300"/>
      <c r="E65" s="300"/>
      <c r="F65" s="300"/>
      <c r="G65" s="300"/>
      <c r="H65" s="300"/>
      <c r="I65" s="300"/>
      <c r="J65" s="300"/>
      <c r="K65" s="300"/>
      <c r="L65" s="300"/>
      <c r="M65" s="300"/>
      <c r="N65" s="300"/>
      <c r="O65" s="300"/>
      <c r="P65" s="300"/>
      <c r="Q65" s="300"/>
      <c r="R65" s="300"/>
      <c r="S65" s="300"/>
      <c r="T65" s="300"/>
      <c r="U65" s="300"/>
      <c r="V65" s="300"/>
      <c r="W65" s="300"/>
      <c r="X65" s="300"/>
      <c r="Y65" s="300"/>
      <c r="Z65" s="300"/>
      <c r="AA65" s="300"/>
      <c r="AB65" s="300"/>
      <c r="AC65" s="300"/>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300"/>
      <c r="BC65" s="300"/>
      <c r="BD65" s="300"/>
      <c r="BE65" s="300"/>
      <c r="BF65" s="300"/>
      <c r="BG65" s="300"/>
      <c r="BH65" s="300"/>
      <c r="BI65" s="373"/>
    </row>
    <row r="66" ht="26.25" customHeight="1" spans="1:61">
      <c r="A66" s="375" t="s">
        <v>177</v>
      </c>
      <c r="B66" s="376"/>
      <c r="C66" s="376"/>
      <c r="D66" s="376"/>
      <c r="E66" s="376"/>
      <c r="F66" s="376"/>
      <c r="G66" s="376"/>
      <c r="H66" s="376"/>
      <c r="I66" s="376"/>
      <c r="J66" s="376"/>
      <c r="K66" s="376"/>
      <c r="L66" s="376"/>
      <c r="M66" s="376"/>
      <c r="N66" s="376"/>
      <c r="O66" s="376"/>
      <c r="P66" s="376"/>
      <c r="Q66" s="376"/>
      <c r="R66" s="376"/>
      <c r="S66" s="376"/>
      <c r="T66" s="376"/>
      <c r="U66" s="376"/>
      <c r="V66" s="376"/>
      <c r="W66" s="376"/>
      <c r="X66" s="376"/>
      <c r="Y66" s="376"/>
      <c r="Z66" s="376"/>
      <c r="AA66" s="376"/>
      <c r="AB66" s="376"/>
      <c r="AC66" s="376"/>
      <c r="AD66" s="376"/>
      <c r="AE66" s="376"/>
      <c r="AF66" s="376"/>
      <c r="AG66" s="376"/>
      <c r="AH66" s="376"/>
      <c r="AI66" s="376"/>
      <c r="AJ66" s="376"/>
      <c r="AK66" s="376"/>
      <c r="AL66" s="376"/>
      <c r="AM66" s="376"/>
      <c r="AN66" s="376"/>
      <c r="AO66" s="376"/>
      <c r="AP66" s="376"/>
      <c r="AQ66" s="376"/>
      <c r="AR66" s="376"/>
      <c r="AS66" s="376"/>
      <c r="AT66" s="376"/>
      <c r="AU66" s="376"/>
      <c r="AV66" s="376"/>
      <c r="AW66" s="376"/>
      <c r="AX66" s="376"/>
      <c r="AY66" s="376"/>
      <c r="AZ66" s="376"/>
      <c r="BA66" s="376"/>
      <c r="BB66" s="376"/>
      <c r="BC66" s="376"/>
      <c r="BD66" s="376"/>
      <c r="BE66" s="376"/>
      <c r="BF66" s="376"/>
      <c r="BG66" s="376"/>
      <c r="BH66" s="376"/>
      <c r="BI66" s="409"/>
    </row>
    <row r="67" spans="1:61">
      <c r="A67" s="377"/>
      <c r="B67" s="378" t="s">
        <v>178</v>
      </c>
      <c r="C67" s="378"/>
      <c r="D67" s="378"/>
      <c r="E67" s="378"/>
      <c r="F67" s="378"/>
      <c r="G67" s="378" t="s">
        <v>179</v>
      </c>
      <c r="H67" s="378"/>
      <c r="I67" s="378"/>
      <c r="J67" s="378"/>
      <c r="K67" s="378"/>
      <c r="L67" s="378"/>
      <c r="M67" s="378"/>
      <c r="N67" s="378"/>
      <c r="O67" s="378"/>
      <c r="P67" s="378"/>
      <c r="Q67" s="378"/>
      <c r="R67" s="378"/>
      <c r="S67" s="378"/>
      <c r="T67" s="378"/>
      <c r="U67" s="378"/>
      <c r="V67" s="378"/>
      <c r="W67" s="378"/>
      <c r="X67" s="378"/>
      <c r="Y67" s="378"/>
      <c r="Z67" s="378"/>
      <c r="AA67" s="378"/>
      <c r="AB67" s="378"/>
      <c r="AC67" s="378"/>
      <c r="AD67" s="378"/>
      <c r="AE67" s="378"/>
      <c r="AF67" s="378"/>
      <c r="AG67" s="378"/>
      <c r="AH67" s="378"/>
      <c r="AI67" s="378"/>
      <c r="AJ67" s="378"/>
      <c r="AK67" s="378"/>
      <c r="AL67" s="378"/>
      <c r="AM67" s="378"/>
      <c r="AN67" s="378"/>
      <c r="AO67" s="378"/>
      <c r="AP67" s="378"/>
      <c r="AQ67" s="378"/>
      <c r="AR67" s="378"/>
      <c r="AS67" s="378"/>
      <c r="AT67" s="378"/>
      <c r="AU67" s="378"/>
      <c r="AV67" s="378"/>
      <c r="AW67" s="378"/>
      <c r="AX67" s="378"/>
      <c r="AY67" s="378"/>
      <c r="AZ67" s="378"/>
      <c r="BA67" s="378"/>
      <c r="BB67" s="378"/>
      <c r="BC67" s="378"/>
      <c r="BD67" s="378"/>
      <c r="BE67" s="378"/>
      <c r="BF67" s="378"/>
      <c r="BG67" s="378"/>
      <c r="BH67" s="378"/>
      <c r="BI67" s="410"/>
    </row>
    <row r="68" ht="18" customHeight="1" spans="1:61">
      <c r="A68" s="377"/>
      <c r="B68" s="378"/>
      <c r="C68" s="379"/>
      <c r="D68" s="377" t="s">
        <v>6</v>
      </c>
      <c r="E68" s="377"/>
      <c r="F68" s="378"/>
      <c r="G68" s="378"/>
      <c r="H68" s="377" t="s">
        <v>180</v>
      </c>
      <c r="I68" s="377"/>
      <c r="J68" s="377"/>
      <c r="K68" s="377"/>
      <c r="L68" s="377"/>
      <c r="M68" s="377"/>
      <c r="N68" s="377"/>
      <c r="O68" s="377"/>
      <c r="P68" s="377"/>
      <c r="Q68" s="377"/>
      <c r="R68" s="377"/>
      <c r="S68" s="377"/>
      <c r="T68" s="377"/>
      <c r="U68" s="377"/>
      <c r="V68" s="377"/>
      <c r="W68" s="377"/>
      <c r="X68" s="377"/>
      <c r="Y68" s="377"/>
      <c r="Z68" s="377"/>
      <c r="AA68" s="377"/>
      <c r="AB68" s="377"/>
      <c r="AC68" s="377"/>
      <c r="AD68" s="377"/>
      <c r="AE68" s="377"/>
      <c r="AF68" s="377"/>
      <c r="AG68" s="377"/>
      <c r="AH68" s="377"/>
      <c r="AI68" s="377"/>
      <c r="AJ68" s="377"/>
      <c r="AK68" s="377"/>
      <c r="AL68" s="377"/>
      <c r="AM68" s="377"/>
      <c r="AN68" s="377"/>
      <c r="AO68" s="377"/>
      <c r="AP68" s="377"/>
      <c r="AQ68" s="377"/>
      <c r="AR68" s="377"/>
      <c r="AS68" s="377"/>
      <c r="AT68" s="377"/>
      <c r="AU68" s="377"/>
      <c r="AV68" s="377"/>
      <c r="AW68" s="377"/>
      <c r="AX68" s="377"/>
      <c r="AY68" s="377"/>
      <c r="AZ68" s="377"/>
      <c r="BA68" s="377"/>
      <c r="BB68" s="377"/>
      <c r="BC68" s="377"/>
      <c r="BD68" s="377"/>
      <c r="BE68" s="377"/>
      <c r="BF68" s="377"/>
      <c r="BG68" s="377"/>
      <c r="BH68" s="377"/>
      <c r="BI68" s="411"/>
    </row>
    <row r="69" ht="3" customHeight="1" spans="1:61">
      <c r="A69" s="380"/>
      <c r="B69" s="381"/>
      <c r="C69" s="382"/>
      <c r="D69" s="381"/>
      <c r="E69" s="381"/>
      <c r="F69" s="381"/>
      <c r="G69" s="381"/>
      <c r="H69" s="383"/>
      <c r="I69" s="383"/>
      <c r="J69" s="383"/>
      <c r="K69" s="383"/>
      <c r="L69" s="383"/>
      <c r="M69" s="383"/>
      <c r="N69" s="383"/>
      <c r="O69" s="383"/>
      <c r="P69" s="383"/>
      <c r="Q69" s="383"/>
      <c r="R69" s="383"/>
      <c r="S69" s="383"/>
      <c r="T69" s="383"/>
      <c r="U69" s="383"/>
      <c r="V69" s="383"/>
      <c r="W69" s="383"/>
      <c r="X69" s="383"/>
      <c r="Y69" s="383"/>
      <c r="Z69" s="383"/>
      <c r="AA69" s="383"/>
      <c r="AB69" s="383"/>
      <c r="AC69" s="383"/>
      <c r="AD69" s="383"/>
      <c r="AE69" s="383"/>
      <c r="AF69" s="383"/>
      <c r="AG69" s="383"/>
      <c r="AH69" s="383"/>
      <c r="AI69" s="383"/>
      <c r="AJ69" s="383"/>
      <c r="AK69" s="383"/>
      <c r="AL69" s="383"/>
      <c r="AM69" s="383"/>
      <c r="AN69" s="383"/>
      <c r="AO69" s="383"/>
      <c r="AP69" s="383"/>
      <c r="AQ69" s="383"/>
      <c r="AR69" s="383"/>
      <c r="AS69" s="383"/>
      <c r="AT69" s="383"/>
      <c r="AU69" s="383"/>
      <c r="AV69" s="383"/>
      <c r="AW69" s="383"/>
      <c r="AX69" s="383"/>
      <c r="AY69" s="383"/>
      <c r="AZ69" s="383"/>
      <c r="BA69" s="383"/>
      <c r="BB69" s="383"/>
      <c r="BC69" s="383"/>
      <c r="BD69" s="383"/>
      <c r="BE69" s="383"/>
      <c r="BF69" s="383"/>
      <c r="BG69" s="383"/>
      <c r="BH69" s="383"/>
      <c r="BI69" s="412"/>
    </row>
    <row r="70" spans="1:61">
      <c r="A70" s="384"/>
      <c r="B70" s="384"/>
      <c r="C70" s="384"/>
      <c r="D70" s="384"/>
      <c r="E70" s="384"/>
      <c r="F70" s="384"/>
      <c r="G70" s="384"/>
      <c r="H70" s="384"/>
      <c r="I70" s="384"/>
      <c r="J70" s="384"/>
      <c r="K70" s="384"/>
      <c r="L70" s="384"/>
      <c r="M70" s="384"/>
      <c r="N70" s="384"/>
      <c r="O70" s="384"/>
      <c r="P70" s="384"/>
      <c r="Q70" s="384"/>
      <c r="R70" s="384"/>
      <c r="S70" s="384"/>
      <c r="T70" s="384"/>
      <c r="U70" s="384"/>
      <c r="V70" s="384"/>
      <c r="W70" s="384"/>
      <c r="X70" s="384"/>
      <c r="Y70" s="384"/>
      <c r="Z70" s="384"/>
      <c r="AA70" s="384"/>
      <c r="AB70" s="384"/>
      <c r="AC70" s="384"/>
      <c r="AD70" s="384"/>
      <c r="AE70" s="384"/>
      <c r="AF70" s="384"/>
      <c r="AG70" s="384"/>
      <c r="AH70" s="384"/>
      <c r="AI70" s="384"/>
      <c r="AJ70" s="384"/>
      <c r="AK70" s="384"/>
      <c r="AL70" s="384"/>
      <c r="AM70" s="384"/>
      <c r="AN70" s="384"/>
      <c r="AO70" s="384"/>
      <c r="AP70" s="384"/>
      <c r="AQ70" s="384"/>
      <c r="AR70" s="384"/>
      <c r="AS70" s="384"/>
      <c r="AT70" s="384"/>
      <c r="AU70" s="384"/>
      <c r="AV70" s="384"/>
      <c r="AW70" s="384"/>
      <c r="AX70" s="384"/>
      <c r="AY70" s="384"/>
      <c r="AZ70" s="384"/>
      <c r="BA70" s="384"/>
      <c r="BB70" s="384"/>
      <c r="BC70" s="384"/>
      <c r="BD70" s="384"/>
      <c r="BE70" s="384"/>
      <c r="BF70" s="384"/>
      <c r="BG70" s="384"/>
      <c r="BH70" s="384"/>
      <c r="BI70" s="384"/>
    </row>
    <row r="71" spans="1:61">
      <c r="A71" s="268" t="s">
        <v>181</v>
      </c>
      <c r="B71" s="268"/>
      <c r="C71" s="268"/>
      <c r="D71" s="268"/>
      <c r="E71" s="268"/>
      <c r="F71" s="268"/>
      <c r="G71" s="268"/>
      <c r="H71" s="268"/>
      <c r="I71" s="268"/>
      <c r="J71" s="268"/>
      <c r="K71" s="268"/>
      <c r="L71" s="268"/>
      <c r="M71" s="268"/>
      <c r="N71" s="268"/>
      <c r="O71" s="268"/>
      <c r="P71" s="268"/>
      <c r="Q71" s="268"/>
      <c r="R71" s="268"/>
      <c r="S71" s="268"/>
      <c r="T71" s="268"/>
      <c r="U71" s="268"/>
      <c r="V71" s="268"/>
      <c r="W71" s="268"/>
      <c r="X71" s="268"/>
      <c r="Y71" s="268"/>
      <c r="Z71" s="268"/>
      <c r="AA71" s="268"/>
      <c r="AB71" s="268"/>
      <c r="AC71" s="268"/>
      <c r="AD71" s="268"/>
      <c r="AE71" s="268"/>
      <c r="AF71" s="268"/>
      <c r="AG71" s="268"/>
      <c r="AH71" s="268"/>
      <c r="AI71" s="268"/>
      <c r="AJ71" s="268"/>
      <c r="AK71" s="268"/>
      <c r="AL71" s="268"/>
      <c r="AM71" s="268"/>
      <c r="AN71" s="268"/>
      <c r="AO71" s="268"/>
      <c r="AP71" s="268"/>
      <c r="AQ71" s="268"/>
      <c r="AR71" s="268"/>
      <c r="AS71" s="268"/>
      <c r="AT71" s="268"/>
      <c r="AU71" s="268"/>
      <c r="AV71" s="268"/>
      <c r="AW71" s="268"/>
      <c r="AX71" s="268"/>
      <c r="AY71" s="268"/>
      <c r="AZ71" s="268"/>
      <c r="BA71" s="268"/>
      <c r="BB71" s="268"/>
      <c r="BC71" s="268"/>
      <c r="BD71" s="268"/>
      <c r="BE71" s="268"/>
      <c r="BF71" s="268"/>
      <c r="BG71" s="268"/>
      <c r="BH71" s="268"/>
      <c r="BI71" s="268"/>
    </row>
    <row r="72" ht="18.75" customHeight="1" spans="1:61">
      <c r="A72" s="385" t="s">
        <v>182</v>
      </c>
      <c r="B72" s="386"/>
      <c r="C72" s="386"/>
      <c r="D72" s="386"/>
      <c r="E72" s="386"/>
      <c r="F72" s="387"/>
      <c r="G72" s="388" t="s">
        <v>183</v>
      </c>
      <c r="H72" s="386"/>
      <c r="I72" s="386"/>
      <c r="J72" s="386"/>
      <c r="K72" s="386"/>
      <c r="L72" s="386"/>
      <c r="M72" s="386"/>
      <c r="N72" s="386"/>
      <c r="O72" s="386"/>
      <c r="P72" s="386"/>
      <c r="Q72" s="386"/>
      <c r="R72" s="386"/>
      <c r="S72" s="386"/>
      <c r="T72" s="386"/>
      <c r="U72" s="386"/>
      <c r="V72" s="386"/>
      <c r="W72" s="386"/>
      <c r="X72" s="386"/>
      <c r="Y72" s="386"/>
      <c r="Z72" s="386"/>
      <c r="AA72" s="386"/>
      <c r="AB72" s="386"/>
      <c r="AC72" s="386"/>
      <c r="AD72" s="387"/>
      <c r="AE72" s="388" t="s">
        <v>184</v>
      </c>
      <c r="AF72" s="386"/>
      <c r="AG72" s="386"/>
      <c r="AH72" s="386"/>
      <c r="AI72" s="386"/>
      <c r="AJ72" s="386"/>
      <c r="AK72" s="386"/>
      <c r="AL72" s="386"/>
      <c r="AM72" s="386"/>
      <c r="AN72" s="386"/>
      <c r="AO72" s="386"/>
      <c r="AP72" s="386"/>
      <c r="AQ72" s="386"/>
      <c r="AR72" s="386"/>
      <c r="AS72" s="386"/>
      <c r="AT72" s="386"/>
      <c r="AU72" s="386"/>
      <c r="AV72" s="386"/>
      <c r="AW72" s="386"/>
      <c r="AX72" s="386"/>
      <c r="AY72" s="386"/>
      <c r="AZ72" s="386"/>
      <c r="BA72" s="386"/>
      <c r="BB72" s="386"/>
      <c r="BC72" s="386"/>
      <c r="BD72" s="386"/>
      <c r="BE72" s="386"/>
      <c r="BF72" s="386"/>
      <c r="BG72" s="386"/>
      <c r="BH72" s="386"/>
      <c r="BI72" s="413"/>
    </row>
    <row r="73" ht="81.75" customHeight="1" spans="1:61">
      <c r="A73" s="389">
        <v>45642</v>
      </c>
      <c r="B73" s="390"/>
      <c r="C73" s="390"/>
      <c r="D73" s="390"/>
      <c r="E73" s="390"/>
      <c r="F73" s="391"/>
      <c r="G73" s="392">
        <v>3</v>
      </c>
      <c r="H73" s="393"/>
      <c r="I73" s="393"/>
      <c r="J73" s="393"/>
      <c r="K73" s="393"/>
      <c r="L73" s="393"/>
      <c r="M73" s="393"/>
      <c r="N73" s="393"/>
      <c r="O73" s="393"/>
      <c r="P73" s="393"/>
      <c r="Q73" s="393"/>
      <c r="R73" s="393"/>
      <c r="S73" s="393"/>
      <c r="T73" s="393"/>
      <c r="U73" s="393"/>
      <c r="V73" s="393"/>
      <c r="W73" s="393"/>
      <c r="X73" s="393"/>
      <c r="Y73" s="393"/>
      <c r="Z73" s="393"/>
      <c r="AA73" s="393"/>
      <c r="AB73" s="393"/>
      <c r="AC73" s="393"/>
      <c r="AD73" s="403"/>
      <c r="AE73" s="404" t="s">
        <v>185</v>
      </c>
      <c r="AF73" s="405"/>
      <c r="AG73" s="405"/>
      <c r="AH73" s="405"/>
      <c r="AI73" s="405"/>
      <c r="AJ73" s="405"/>
      <c r="AK73" s="405"/>
      <c r="AL73" s="405"/>
      <c r="AM73" s="405"/>
      <c r="AN73" s="405"/>
      <c r="AO73" s="405"/>
      <c r="AP73" s="405"/>
      <c r="AQ73" s="405"/>
      <c r="AR73" s="405"/>
      <c r="AS73" s="405"/>
      <c r="AT73" s="405"/>
      <c r="AU73" s="405"/>
      <c r="AV73" s="405"/>
      <c r="AW73" s="405"/>
      <c r="AX73" s="405"/>
      <c r="AY73" s="405"/>
      <c r="AZ73" s="405"/>
      <c r="BA73" s="405"/>
      <c r="BB73" s="405"/>
      <c r="BC73" s="405"/>
      <c r="BD73" s="405"/>
      <c r="BE73" s="405"/>
      <c r="BF73" s="405"/>
      <c r="BG73" s="405"/>
      <c r="BH73" s="405"/>
      <c r="BI73" s="414"/>
    </row>
    <row r="74" spans="1:61">
      <c r="A74" s="394"/>
      <c r="B74" s="395"/>
      <c r="C74" s="396"/>
      <c r="D74" s="394"/>
      <c r="E74" s="394"/>
      <c r="F74" s="394"/>
      <c r="G74" s="394"/>
      <c r="H74" s="394"/>
      <c r="I74" s="394"/>
      <c r="J74" s="394"/>
      <c r="K74" s="394"/>
      <c r="L74" s="395"/>
      <c r="M74" s="394"/>
      <c r="N74" s="394"/>
      <c r="O74" s="394"/>
      <c r="P74" s="394"/>
      <c r="Q74" s="394"/>
      <c r="R74" s="394"/>
      <c r="S74" s="394"/>
      <c r="T74" s="394"/>
      <c r="U74" s="394"/>
      <c r="V74" s="394"/>
      <c r="W74" s="394"/>
      <c r="X74" s="394"/>
      <c r="Y74" s="394"/>
      <c r="Z74" s="394"/>
      <c r="AA74" s="394"/>
      <c r="AB74" s="394"/>
      <c r="AC74" s="394"/>
      <c r="AD74" s="394"/>
      <c r="AE74" s="394"/>
      <c r="AF74" s="394"/>
      <c r="AG74" s="394"/>
      <c r="AH74" s="394"/>
      <c r="AI74" s="394"/>
      <c r="AJ74" s="394"/>
      <c r="AK74" s="394"/>
      <c r="AL74" s="394"/>
      <c r="AM74" s="394"/>
      <c r="AN74" s="394"/>
      <c r="AO74" s="394"/>
      <c r="AP74" s="394"/>
      <c r="AQ74" s="394"/>
      <c r="AR74" s="394"/>
      <c r="AS74" s="394"/>
      <c r="AT74" s="394"/>
      <c r="AU74" s="394"/>
      <c r="AV74" s="394"/>
      <c r="AW74" s="394"/>
      <c r="AX74" s="394"/>
      <c r="AY74" s="394"/>
      <c r="AZ74" s="394"/>
      <c r="BA74" s="394"/>
      <c r="BB74" s="394"/>
      <c r="BC74" s="394"/>
      <c r="BD74" s="394"/>
      <c r="BE74" s="394"/>
      <c r="BF74" s="394"/>
      <c r="BG74" s="394"/>
      <c r="BH74" s="394"/>
      <c r="BI74" s="394"/>
    </row>
    <row r="75" spans="1:61">
      <c r="A75" s="268" t="s">
        <v>186</v>
      </c>
      <c r="B75" s="268"/>
      <c r="C75" s="268"/>
      <c r="D75" s="268"/>
      <c r="E75" s="268"/>
      <c r="F75" s="268"/>
      <c r="G75" s="268"/>
      <c r="H75" s="268"/>
      <c r="I75" s="268"/>
      <c r="J75" s="268"/>
      <c r="K75" s="268"/>
      <c r="L75" s="268"/>
      <c r="M75" s="268"/>
      <c r="N75" s="268"/>
      <c r="O75" s="268"/>
      <c r="P75" s="268"/>
      <c r="Q75" s="268"/>
      <c r="R75" s="268"/>
      <c r="S75" s="268"/>
      <c r="T75" s="268"/>
      <c r="U75" s="268"/>
      <c r="V75" s="268"/>
      <c r="W75" s="268"/>
      <c r="X75" s="268"/>
      <c r="Y75" s="268"/>
      <c r="Z75" s="268"/>
      <c r="AA75" s="268"/>
      <c r="AB75" s="268"/>
      <c r="AC75" s="268"/>
      <c r="AD75" s="268"/>
      <c r="AE75" s="268"/>
      <c r="AF75" s="268"/>
      <c r="AG75" s="268"/>
      <c r="AH75" s="268"/>
      <c r="AI75" s="268"/>
      <c r="AJ75" s="268"/>
      <c r="AK75" s="268"/>
      <c r="AL75" s="268"/>
      <c r="AM75" s="268"/>
      <c r="AN75" s="268"/>
      <c r="AO75" s="268"/>
      <c r="AP75" s="268"/>
      <c r="AQ75" s="268"/>
      <c r="AR75" s="268"/>
      <c r="AS75" s="268"/>
      <c r="AT75" s="268"/>
      <c r="AU75" s="268"/>
      <c r="AV75" s="268"/>
      <c r="AW75" s="268"/>
      <c r="AX75" s="268"/>
      <c r="AY75" s="268"/>
      <c r="AZ75" s="268"/>
      <c r="BA75" s="268"/>
      <c r="BB75" s="268"/>
      <c r="BC75" s="268"/>
      <c r="BD75" s="268"/>
      <c r="BE75" s="268"/>
      <c r="BF75" s="268"/>
      <c r="BG75" s="268"/>
      <c r="BH75" s="268"/>
      <c r="BI75" s="268"/>
    </row>
    <row r="76" ht="43.5" customHeight="1" spans="1:61">
      <c r="A76" s="397" t="s">
        <v>187</v>
      </c>
      <c r="B76" s="398"/>
      <c r="C76" s="398"/>
      <c r="D76" s="398"/>
      <c r="E76" s="398"/>
      <c r="F76" s="399"/>
      <c r="G76" s="400" t="s">
        <v>188</v>
      </c>
      <c r="H76" s="401"/>
      <c r="I76" s="401"/>
      <c r="J76" s="401"/>
      <c r="K76" s="401"/>
      <c r="L76" s="401"/>
      <c r="M76" s="401"/>
      <c r="N76" s="401"/>
      <c r="O76" s="401"/>
      <c r="P76" s="401"/>
      <c r="Q76" s="401"/>
      <c r="R76" s="401"/>
      <c r="S76" s="401"/>
      <c r="T76" s="401"/>
      <c r="U76" s="401"/>
      <c r="V76" s="401"/>
      <c r="W76" s="401"/>
      <c r="X76" s="401"/>
      <c r="Y76" s="401"/>
      <c r="Z76" s="401"/>
      <c r="AA76" s="401"/>
      <c r="AB76" s="401"/>
      <c r="AC76" s="401"/>
      <c r="AD76" s="406"/>
      <c r="AE76" s="407" t="s">
        <v>189</v>
      </c>
      <c r="AF76" s="408"/>
      <c r="AG76" s="408"/>
      <c r="AH76" s="408"/>
      <c r="AI76" s="408"/>
      <c r="AJ76" s="408"/>
      <c r="AK76" s="408"/>
      <c r="AL76" s="408"/>
      <c r="AM76" s="408"/>
      <c r="AN76" s="408"/>
      <c r="AO76" s="408"/>
      <c r="AP76" s="408"/>
      <c r="AQ76" s="408"/>
      <c r="AR76" s="408"/>
      <c r="AS76" s="408"/>
      <c r="AT76" s="408"/>
      <c r="AU76" s="408"/>
      <c r="AV76" s="408"/>
      <c r="AW76" s="408"/>
      <c r="AX76" s="408"/>
      <c r="AY76" s="408"/>
      <c r="AZ76" s="408"/>
      <c r="BA76" s="408"/>
      <c r="BB76" s="408"/>
      <c r="BC76" s="408"/>
      <c r="BD76" s="408"/>
      <c r="BE76" s="408"/>
      <c r="BF76" s="408"/>
      <c r="BG76" s="408"/>
      <c r="BH76" s="408"/>
      <c r="BI76" s="415"/>
    </row>
    <row r="77" spans="1:61">
      <c r="A77" s="402"/>
      <c r="B77" s="402"/>
      <c r="C77" s="402"/>
      <c r="D77" s="402"/>
      <c r="E77" s="402"/>
      <c r="F77" s="402"/>
      <c r="G77" s="402"/>
      <c r="H77" s="402"/>
      <c r="I77" s="402"/>
      <c r="J77" s="402"/>
      <c r="K77" s="402"/>
      <c r="L77" s="402"/>
      <c r="M77" s="402"/>
      <c r="N77" s="402"/>
      <c r="O77" s="402"/>
      <c r="P77" s="402"/>
      <c r="Q77" s="402"/>
      <c r="R77" s="402"/>
      <c r="S77" s="402"/>
      <c r="T77" s="402"/>
      <c r="U77" s="402"/>
      <c r="V77" s="402"/>
      <c r="W77" s="402"/>
      <c r="X77" s="402"/>
      <c r="Y77" s="402"/>
      <c r="Z77" s="402"/>
      <c r="AA77" s="402"/>
      <c r="AB77" s="402"/>
      <c r="AC77" s="402"/>
      <c r="AD77" s="402"/>
      <c r="AE77" s="402"/>
      <c r="AF77" s="402"/>
      <c r="AG77" s="402"/>
      <c r="AH77" s="402"/>
      <c r="AI77" s="402"/>
      <c r="AJ77" s="402"/>
      <c r="AK77" s="402"/>
      <c r="AL77" s="402"/>
      <c r="AM77" s="402"/>
      <c r="AN77" s="402"/>
      <c r="AO77" s="402"/>
      <c r="AP77" s="402"/>
      <c r="AQ77" s="402"/>
      <c r="AR77" s="402"/>
      <c r="AS77" s="402"/>
      <c r="AT77" s="402"/>
      <c r="AU77" s="402"/>
      <c r="AV77" s="402"/>
      <c r="AW77" s="402"/>
      <c r="AX77" s="402"/>
      <c r="AY77" s="402"/>
      <c r="AZ77" s="402"/>
      <c r="BA77" s="402"/>
      <c r="BB77" s="402"/>
      <c r="BC77" s="402"/>
      <c r="BD77" s="402"/>
      <c r="BE77" s="402"/>
      <c r="BF77" s="402"/>
      <c r="BG77" s="402"/>
      <c r="BH77" s="402"/>
      <c r="BI77" s="402"/>
    </row>
    <row r="136" spans="1:1">
      <c r="A136" s="94" t="s">
        <v>190</v>
      </c>
    </row>
    <row r="137" spans="1:1">
      <c r="A137" s="95" t="s">
        <v>191</v>
      </c>
    </row>
    <row r="138" spans="1:1">
      <c r="A138" s="95" t="s">
        <v>192</v>
      </c>
    </row>
    <row r="139" spans="1:1">
      <c r="A139" s="95" t="s">
        <v>193</v>
      </c>
    </row>
    <row r="140" spans="1:1">
      <c r="A140" s="95" t="s">
        <v>194</v>
      </c>
    </row>
    <row r="141" spans="1:1">
      <c r="A141" s="95" t="s">
        <v>195</v>
      </c>
    </row>
    <row r="142" spans="1:1">
      <c r="A142" s="95"/>
    </row>
    <row r="143" spans="1:1">
      <c r="A143" s="96" t="s">
        <v>21</v>
      </c>
    </row>
    <row r="144" spans="1:1">
      <c r="A144" s="95" t="s">
        <v>196</v>
      </c>
    </row>
    <row r="145" spans="1:1">
      <c r="A145" s="95" t="s">
        <v>197</v>
      </c>
    </row>
    <row r="146" spans="1:1">
      <c r="A146" s="95" t="s">
        <v>198</v>
      </c>
    </row>
    <row r="147" spans="1:1">
      <c r="A147" s="95" t="s">
        <v>199</v>
      </c>
    </row>
  </sheetData>
  <mergeCells count="799">
    <mergeCell ref="A1:BI1"/>
    <mergeCell ref="A2:K2"/>
    <mergeCell ref="L2:BI2"/>
    <mergeCell ref="A3:BI3"/>
    <mergeCell ref="A4:BI4"/>
    <mergeCell ref="A5:D5"/>
    <mergeCell ref="E5:Q5"/>
    <mergeCell ref="R5:AD5"/>
    <mergeCell ref="AE5:BI5"/>
    <mergeCell ref="A6:D6"/>
    <mergeCell ref="E6:Q6"/>
    <mergeCell ref="R6:AD6"/>
    <mergeCell ref="AE6:BI6"/>
    <mergeCell ref="A7:D7"/>
    <mergeCell ref="E7:Q7"/>
    <mergeCell ref="R7:AD7"/>
    <mergeCell ref="AE7:BI7"/>
    <mergeCell ref="A8:D8"/>
    <mergeCell ref="E8:Q8"/>
    <mergeCell ref="R8:AD8"/>
    <mergeCell ref="AE8:BI8"/>
    <mergeCell ref="A10:BI10"/>
    <mergeCell ref="C11:D11"/>
    <mergeCell ref="E11:F11"/>
    <mergeCell ref="G11:K11"/>
    <mergeCell ref="L11:M11"/>
    <mergeCell ref="N11:Q11"/>
    <mergeCell ref="R11:U11"/>
    <mergeCell ref="V11:Y11"/>
    <mergeCell ref="Z11:AC11"/>
    <mergeCell ref="AD11:AG11"/>
    <mergeCell ref="AH11:AK11"/>
    <mergeCell ref="AL11:AO11"/>
    <mergeCell ref="AP11:AS11"/>
    <mergeCell ref="AT11:AW11"/>
    <mergeCell ref="AX11:BA11"/>
    <mergeCell ref="BB11:BE11"/>
    <mergeCell ref="BF11:BI11"/>
    <mergeCell ref="C12:D12"/>
    <mergeCell ref="E12:F12"/>
    <mergeCell ref="G12:K12"/>
    <mergeCell ref="L12:M12"/>
    <mergeCell ref="N12:Q12"/>
    <mergeCell ref="R12:U12"/>
    <mergeCell ref="V12:Y12"/>
    <mergeCell ref="Z12:AC12"/>
    <mergeCell ref="AD12:AG12"/>
    <mergeCell ref="AH12:AK12"/>
    <mergeCell ref="AL12:AO12"/>
    <mergeCell ref="AP12:AS12"/>
    <mergeCell ref="AT12:AW12"/>
    <mergeCell ref="AX12:BA12"/>
    <mergeCell ref="BB12:BE12"/>
    <mergeCell ref="BF12:BI12"/>
    <mergeCell ref="C13:D13"/>
    <mergeCell ref="E13:F13"/>
    <mergeCell ref="G13:K13"/>
    <mergeCell ref="L13:M13"/>
    <mergeCell ref="N13:Q13"/>
    <mergeCell ref="R13:U13"/>
    <mergeCell ref="V13:Y13"/>
    <mergeCell ref="Z13:AC13"/>
    <mergeCell ref="AD13:AG13"/>
    <mergeCell ref="AH13:AK13"/>
    <mergeCell ref="AL13:AO13"/>
    <mergeCell ref="AP13:AS13"/>
    <mergeCell ref="AT13:AW13"/>
    <mergeCell ref="AX13:BA13"/>
    <mergeCell ref="BB13:BE13"/>
    <mergeCell ref="BF13:BI13"/>
    <mergeCell ref="A14:BI14"/>
    <mergeCell ref="C15:D15"/>
    <mergeCell ref="E15:F15"/>
    <mergeCell ref="G15:K15"/>
    <mergeCell ref="L15:M15"/>
    <mergeCell ref="N15:Q15"/>
    <mergeCell ref="R15:U15"/>
    <mergeCell ref="V15:Y15"/>
    <mergeCell ref="Z15:AC15"/>
    <mergeCell ref="AD15:AG15"/>
    <mergeCell ref="AH15:AK15"/>
    <mergeCell ref="AL15:AO15"/>
    <mergeCell ref="AP15:AS15"/>
    <mergeCell ref="AT15:AW15"/>
    <mergeCell ref="AX15:BA15"/>
    <mergeCell ref="BB15:BE15"/>
    <mergeCell ref="BF15:BI15"/>
    <mergeCell ref="C16:D16"/>
    <mergeCell ref="E16:F16"/>
    <mergeCell ref="G16:K16"/>
    <mergeCell ref="L16:M16"/>
    <mergeCell ref="N16:Q16"/>
    <mergeCell ref="R16:U16"/>
    <mergeCell ref="V16:Y16"/>
    <mergeCell ref="Z16:AC16"/>
    <mergeCell ref="AD16:AG16"/>
    <mergeCell ref="AH16:AK16"/>
    <mergeCell ref="AL16:AO16"/>
    <mergeCell ref="AP16:AS16"/>
    <mergeCell ref="AT16:AW16"/>
    <mergeCell ref="AX16:BA16"/>
    <mergeCell ref="BB16:BE16"/>
    <mergeCell ref="BF16:BI16"/>
    <mergeCell ref="C17:D17"/>
    <mergeCell ref="E17:F17"/>
    <mergeCell ref="G17:K17"/>
    <mergeCell ref="L17:M17"/>
    <mergeCell ref="N17:Q17"/>
    <mergeCell ref="R17:U17"/>
    <mergeCell ref="V17:Y17"/>
    <mergeCell ref="Z17:AC17"/>
    <mergeCell ref="AD17:AG17"/>
    <mergeCell ref="AH17:AK17"/>
    <mergeCell ref="AL17:AO17"/>
    <mergeCell ref="AP17:AS17"/>
    <mergeCell ref="AT17:AW17"/>
    <mergeCell ref="AX17:BA17"/>
    <mergeCell ref="BB17:BE17"/>
    <mergeCell ref="BF17:BI17"/>
    <mergeCell ref="C18:D18"/>
    <mergeCell ref="E18:F18"/>
    <mergeCell ref="G18:K18"/>
    <mergeCell ref="L18:M18"/>
    <mergeCell ref="N18:Q18"/>
    <mergeCell ref="R18:U18"/>
    <mergeCell ref="V18:Y18"/>
    <mergeCell ref="Z18:AC18"/>
    <mergeCell ref="AD18:AG18"/>
    <mergeCell ref="AH18:AK18"/>
    <mergeCell ref="AL18:AO18"/>
    <mergeCell ref="AP18:AS18"/>
    <mergeCell ref="AT18:AW18"/>
    <mergeCell ref="AX18:BA18"/>
    <mergeCell ref="BB18:BE18"/>
    <mergeCell ref="BF18:BI18"/>
    <mergeCell ref="C19:D19"/>
    <mergeCell ref="E19:F19"/>
    <mergeCell ref="G19:K19"/>
    <mergeCell ref="L19:M19"/>
    <mergeCell ref="N19:Q19"/>
    <mergeCell ref="R19:U19"/>
    <mergeCell ref="V19:Y19"/>
    <mergeCell ref="Z19:AC19"/>
    <mergeCell ref="AD19:AG19"/>
    <mergeCell ref="AH19:AK19"/>
    <mergeCell ref="AL19:AO19"/>
    <mergeCell ref="AP19:AS19"/>
    <mergeCell ref="AT19:AW19"/>
    <mergeCell ref="AX19:BA19"/>
    <mergeCell ref="BB19:BE19"/>
    <mergeCell ref="BF19:BI19"/>
    <mergeCell ref="C20:D20"/>
    <mergeCell ref="E20:F20"/>
    <mergeCell ref="G20:K20"/>
    <mergeCell ref="L20:M20"/>
    <mergeCell ref="N20:Q20"/>
    <mergeCell ref="R20:U20"/>
    <mergeCell ref="V20:Y20"/>
    <mergeCell ref="Z20:AC20"/>
    <mergeCell ref="AD20:AG20"/>
    <mergeCell ref="AH20:AK20"/>
    <mergeCell ref="AL20:AO20"/>
    <mergeCell ref="AP20:AS20"/>
    <mergeCell ref="AT20:AW20"/>
    <mergeCell ref="AX20:BA20"/>
    <mergeCell ref="BB20:BE20"/>
    <mergeCell ref="BF20:BI20"/>
    <mergeCell ref="C21:D21"/>
    <mergeCell ref="E21:F21"/>
    <mergeCell ref="G21:K21"/>
    <mergeCell ref="L21:M21"/>
    <mergeCell ref="N21:Q21"/>
    <mergeCell ref="R21:U21"/>
    <mergeCell ref="V21:Y21"/>
    <mergeCell ref="Z21:AC21"/>
    <mergeCell ref="AD21:AG21"/>
    <mergeCell ref="AH21:AK21"/>
    <mergeCell ref="AL21:AO21"/>
    <mergeCell ref="AP21:AS21"/>
    <mergeCell ref="AT21:AW21"/>
    <mergeCell ref="AX21:BA21"/>
    <mergeCell ref="BB21:BE21"/>
    <mergeCell ref="BF21:BI21"/>
    <mergeCell ref="C22:D22"/>
    <mergeCell ref="E22:F22"/>
    <mergeCell ref="G22:K22"/>
    <mergeCell ref="L22:M22"/>
    <mergeCell ref="N22:Q22"/>
    <mergeCell ref="R22:U22"/>
    <mergeCell ref="V22:Y22"/>
    <mergeCell ref="Z22:AC22"/>
    <mergeCell ref="AD22:AG22"/>
    <mergeCell ref="AH22:AK22"/>
    <mergeCell ref="AL22:AO22"/>
    <mergeCell ref="AP22:AS22"/>
    <mergeCell ref="AT22:AW22"/>
    <mergeCell ref="AX22:BA22"/>
    <mergeCell ref="BB22:BE22"/>
    <mergeCell ref="BF22:BI22"/>
    <mergeCell ref="C23:D23"/>
    <mergeCell ref="E23:F23"/>
    <mergeCell ref="G23:K23"/>
    <mergeCell ref="L23:M23"/>
    <mergeCell ref="N23:Q23"/>
    <mergeCell ref="R23:U23"/>
    <mergeCell ref="V23:Y23"/>
    <mergeCell ref="Z23:AC23"/>
    <mergeCell ref="AD23:AG23"/>
    <mergeCell ref="AH23:AK23"/>
    <mergeCell ref="AL23:AO23"/>
    <mergeCell ref="AP23:AS23"/>
    <mergeCell ref="AT23:AW23"/>
    <mergeCell ref="AX23:BA23"/>
    <mergeCell ref="BB23:BE23"/>
    <mergeCell ref="BF23:BI23"/>
    <mergeCell ref="C24:D24"/>
    <mergeCell ref="E24:F24"/>
    <mergeCell ref="G24:K24"/>
    <mergeCell ref="L24:M24"/>
    <mergeCell ref="N24:Q24"/>
    <mergeCell ref="R24:U24"/>
    <mergeCell ref="V24:Y24"/>
    <mergeCell ref="Z24:AC24"/>
    <mergeCell ref="AD24:AG24"/>
    <mergeCell ref="AH24:AK24"/>
    <mergeCell ref="AL24:AO24"/>
    <mergeCell ref="AP24:AS24"/>
    <mergeCell ref="AT24:AW24"/>
    <mergeCell ref="AX24:BA24"/>
    <mergeCell ref="BB24:BE24"/>
    <mergeCell ref="BF24:BI24"/>
    <mergeCell ref="C25:D25"/>
    <mergeCell ref="E25:F25"/>
    <mergeCell ref="G25:K25"/>
    <mergeCell ref="L25:M25"/>
    <mergeCell ref="N25:Q25"/>
    <mergeCell ref="R25:U25"/>
    <mergeCell ref="V25:Y25"/>
    <mergeCell ref="Z25:AC25"/>
    <mergeCell ref="AD25:AG25"/>
    <mergeCell ref="AH25:AK25"/>
    <mergeCell ref="AL25:AO25"/>
    <mergeCell ref="AP25:AS25"/>
    <mergeCell ref="AT25:AW25"/>
    <mergeCell ref="AX25:BA25"/>
    <mergeCell ref="BB25:BE25"/>
    <mergeCell ref="BF25:BI25"/>
    <mergeCell ref="C26:D26"/>
    <mergeCell ref="E26:F26"/>
    <mergeCell ref="G26:K26"/>
    <mergeCell ref="L26:M26"/>
    <mergeCell ref="N26:Q26"/>
    <mergeCell ref="R26:U26"/>
    <mergeCell ref="V26:Y26"/>
    <mergeCell ref="Z26:AC26"/>
    <mergeCell ref="AD26:AG26"/>
    <mergeCell ref="AH26:AK26"/>
    <mergeCell ref="AL26:AO26"/>
    <mergeCell ref="AP26:AS26"/>
    <mergeCell ref="AT26:AW26"/>
    <mergeCell ref="AX26:BA26"/>
    <mergeCell ref="BB26:BE26"/>
    <mergeCell ref="BF26:BI26"/>
    <mergeCell ref="C27:D27"/>
    <mergeCell ref="E27:F27"/>
    <mergeCell ref="G27:K27"/>
    <mergeCell ref="L27:M27"/>
    <mergeCell ref="N27:Q27"/>
    <mergeCell ref="R27:U27"/>
    <mergeCell ref="V27:Y27"/>
    <mergeCell ref="Z27:AC27"/>
    <mergeCell ref="AD27:AG27"/>
    <mergeCell ref="AH27:AK27"/>
    <mergeCell ref="AL27:AO27"/>
    <mergeCell ref="AP27:AS27"/>
    <mergeCell ref="AT27:AW27"/>
    <mergeCell ref="AX27:BA27"/>
    <mergeCell ref="BB27:BE27"/>
    <mergeCell ref="BF27:BI27"/>
    <mergeCell ref="C28:D28"/>
    <mergeCell ref="E28:F28"/>
    <mergeCell ref="G28:K28"/>
    <mergeCell ref="L28:M28"/>
    <mergeCell ref="N28:Q28"/>
    <mergeCell ref="R28:U28"/>
    <mergeCell ref="V28:Y28"/>
    <mergeCell ref="Z28:AC28"/>
    <mergeCell ref="AD28:AG28"/>
    <mergeCell ref="AH28:AK28"/>
    <mergeCell ref="AL28:AO28"/>
    <mergeCell ref="AP28:AS28"/>
    <mergeCell ref="AT28:AW28"/>
    <mergeCell ref="AX28:BA28"/>
    <mergeCell ref="BB28:BE28"/>
    <mergeCell ref="BF28:BI28"/>
    <mergeCell ref="C29:D29"/>
    <mergeCell ref="E29:F29"/>
    <mergeCell ref="G29:K29"/>
    <mergeCell ref="L29:M29"/>
    <mergeCell ref="N29:Q29"/>
    <mergeCell ref="R29:U29"/>
    <mergeCell ref="V29:Y29"/>
    <mergeCell ref="Z29:AC29"/>
    <mergeCell ref="AD29:AG29"/>
    <mergeCell ref="AH29:AK29"/>
    <mergeCell ref="AL29:AO29"/>
    <mergeCell ref="AP29:AS29"/>
    <mergeCell ref="AT29:AW29"/>
    <mergeCell ref="AX29:BA29"/>
    <mergeCell ref="BB29:BE29"/>
    <mergeCell ref="BF29:BI29"/>
    <mergeCell ref="C30:D30"/>
    <mergeCell ref="E30:F30"/>
    <mergeCell ref="G30:K30"/>
    <mergeCell ref="L30:M30"/>
    <mergeCell ref="N30:Q30"/>
    <mergeCell ref="R30:U30"/>
    <mergeCell ref="V30:Y30"/>
    <mergeCell ref="Z30:AC30"/>
    <mergeCell ref="AD30:AG30"/>
    <mergeCell ref="AH30:AK30"/>
    <mergeCell ref="AL30:AO30"/>
    <mergeCell ref="AP30:AS30"/>
    <mergeCell ref="AT30:AW30"/>
    <mergeCell ref="AX30:BA30"/>
    <mergeCell ref="BB30:BE30"/>
    <mergeCell ref="BF30:BI30"/>
    <mergeCell ref="C31:D31"/>
    <mergeCell ref="E31:F31"/>
    <mergeCell ref="G31:K31"/>
    <mergeCell ref="L31:M31"/>
    <mergeCell ref="N31:Q31"/>
    <mergeCell ref="R31:U31"/>
    <mergeCell ref="V31:Y31"/>
    <mergeCell ref="Z31:AC31"/>
    <mergeCell ref="AD31:AG31"/>
    <mergeCell ref="AH31:AK31"/>
    <mergeCell ref="AL31:AO31"/>
    <mergeCell ref="AP31:AS31"/>
    <mergeCell ref="AT31:AW31"/>
    <mergeCell ref="AX31:BA31"/>
    <mergeCell ref="BB31:BE31"/>
    <mergeCell ref="BF31:BI31"/>
    <mergeCell ref="C32:D32"/>
    <mergeCell ref="E32:F32"/>
    <mergeCell ref="G32:K32"/>
    <mergeCell ref="L32:M32"/>
    <mergeCell ref="N32:Q32"/>
    <mergeCell ref="R32:U32"/>
    <mergeCell ref="V32:Y32"/>
    <mergeCell ref="Z32:AC32"/>
    <mergeCell ref="AD32:AG32"/>
    <mergeCell ref="AH32:AK32"/>
    <mergeCell ref="AL32:AO32"/>
    <mergeCell ref="AP32:AS32"/>
    <mergeCell ref="AT32:AW32"/>
    <mergeCell ref="AX32:BA32"/>
    <mergeCell ref="BB32:BE32"/>
    <mergeCell ref="BF32:BI32"/>
    <mergeCell ref="C33:D33"/>
    <mergeCell ref="E33:F33"/>
    <mergeCell ref="G33:K33"/>
    <mergeCell ref="L33:M33"/>
    <mergeCell ref="N33:Q33"/>
    <mergeCell ref="R33:U33"/>
    <mergeCell ref="V33:Y33"/>
    <mergeCell ref="Z33:AC33"/>
    <mergeCell ref="AD33:AG33"/>
    <mergeCell ref="AH33:AK33"/>
    <mergeCell ref="AL33:AO33"/>
    <mergeCell ref="AP33:AS33"/>
    <mergeCell ref="AT33:AW33"/>
    <mergeCell ref="AX33:BA33"/>
    <mergeCell ref="BB33:BE33"/>
    <mergeCell ref="BF33:BI33"/>
    <mergeCell ref="C34:D34"/>
    <mergeCell ref="E34:F34"/>
    <mergeCell ref="G34:K34"/>
    <mergeCell ref="L34:M34"/>
    <mergeCell ref="N34:Q34"/>
    <mergeCell ref="R34:U34"/>
    <mergeCell ref="V34:Y34"/>
    <mergeCell ref="Z34:AC34"/>
    <mergeCell ref="AD34:AG34"/>
    <mergeCell ref="AH34:AK34"/>
    <mergeCell ref="AL34:AO34"/>
    <mergeCell ref="AP34:AS34"/>
    <mergeCell ref="AT34:AW34"/>
    <mergeCell ref="AX34:BA34"/>
    <mergeCell ref="BB34:BE34"/>
    <mergeCell ref="BF34:BI34"/>
    <mergeCell ref="C35:D35"/>
    <mergeCell ref="E35:F35"/>
    <mergeCell ref="G35:K35"/>
    <mergeCell ref="L35:M35"/>
    <mergeCell ref="N35:Q35"/>
    <mergeCell ref="R35:U35"/>
    <mergeCell ref="V35:Y35"/>
    <mergeCell ref="Z35:AC35"/>
    <mergeCell ref="AD35:AG35"/>
    <mergeCell ref="AH35:AK35"/>
    <mergeCell ref="AL35:AO35"/>
    <mergeCell ref="AP35:AS35"/>
    <mergeCell ref="AT35:AW35"/>
    <mergeCell ref="AX35:BA35"/>
    <mergeCell ref="BB35:BE35"/>
    <mergeCell ref="BF35:BI35"/>
    <mergeCell ref="C36:D36"/>
    <mergeCell ref="E36:F36"/>
    <mergeCell ref="G36:K36"/>
    <mergeCell ref="L36:M36"/>
    <mergeCell ref="N36:Q36"/>
    <mergeCell ref="R36:U36"/>
    <mergeCell ref="V36:Y36"/>
    <mergeCell ref="Z36:AC36"/>
    <mergeCell ref="AD36:AG36"/>
    <mergeCell ref="AH36:AK36"/>
    <mergeCell ref="AL36:AO36"/>
    <mergeCell ref="AP36:AS36"/>
    <mergeCell ref="AT36:AW36"/>
    <mergeCell ref="AX36:BA36"/>
    <mergeCell ref="BB36:BE36"/>
    <mergeCell ref="BF36:BI36"/>
    <mergeCell ref="C37:D37"/>
    <mergeCell ref="E37:F37"/>
    <mergeCell ref="G37:K37"/>
    <mergeCell ref="L37:M37"/>
    <mergeCell ref="N37:Q37"/>
    <mergeCell ref="R37:U37"/>
    <mergeCell ref="V37:Y37"/>
    <mergeCell ref="Z37:AC37"/>
    <mergeCell ref="AD37:AG37"/>
    <mergeCell ref="AH37:AK37"/>
    <mergeCell ref="AL37:AO37"/>
    <mergeCell ref="AP37:AS37"/>
    <mergeCell ref="AT37:AW37"/>
    <mergeCell ref="AX37:BA37"/>
    <mergeCell ref="BB37:BE37"/>
    <mergeCell ref="BF37:BI37"/>
    <mergeCell ref="C38:D38"/>
    <mergeCell ref="E38:F38"/>
    <mergeCell ref="G38:K38"/>
    <mergeCell ref="L38:M38"/>
    <mergeCell ref="N38:Q38"/>
    <mergeCell ref="R38:U38"/>
    <mergeCell ref="V38:Y38"/>
    <mergeCell ref="Z38:AC38"/>
    <mergeCell ref="AD38:AG38"/>
    <mergeCell ref="AH38:AK38"/>
    <mergeCell ref="AL38:AO38"/>
    <mergeCell ref="AP38:AS38"/>
    <mergeCell ref="AT38:AW38"/>
    <mergeCell ref="AX38:BA38"/>
    <mergeCell ref="BB38:BE38"/>
    <mergeCell ref="BF38:BI38"/>
    <mergeCell ref="C39:D39"/>
    <mergeCell ref="E39:F39"/>
    <mergeCell ref="G39:K39"/>
    <mergeCell ref="L39:M39"/>
    <mergeCell ref="N39:Q39"/>
    <mergeCell ref="R39:U39"/>
    <mergeCell ref="V39:Y39"/>
    <mergeCell ref="Z39:AC39"/>
    <mergeCell ref="AD39:AG39"/>
    <mergeCell ref="AH39:AK39"/>
    <mergeCell ref="AL39:AO39"/>
    <mergeCell ref="AP39:AS39"/>
    <mergeCell ref="AT39:AW39"/>
    <mergeCell ref="AX39:BA39"/>
    <mergeCell ref="BB39:BE39"/>
    <mergeCell ref="BF39:BI39"/>
    <mergeCell ref="C40:D40"/>
    <mergeCell ref="E40:F40"/>
    <mergeCell ref="G40:K40"/>
    <mergeCell ref="L40:M40"/>
    <mergeCell ref="N40:Q40"/>
    <mergeCell ref="R40:U40"/>
    <mergeCell ref="V40:Y40"/>
    <mergeCell ref="Z40:AC40"/>
    <mergeCell ref="AD40:AG40"/>
    <mergeCell ref="AH40:AK40"/>
    <mergeCell ref="AL40:AO40"/>
    <mergeCell ref="AP40:AS40"/>
    <mergeCell ref="AT40:AW40"/>
    <mergeCell ref="AX40:BA40"/>
    <mergeCell ref="BB40:BE40"/>
    <mergeCell ref="BF40:BI40"/>
    <mergeCell ref="A41:BI41"/>
    <mergeCell ref="C42:D42"/>
    <mergeCell ref="E42:F42"/>
    <mergeCell ref="G42:K42"/>
    <mergeCell ref="L42:M42"/>
    <mergeCell ref="N42:Q42"/>
    <mergeCell ref="R42:U42"/>
    <mergeCell ref="V42:Y42"/>
    <mergeCell ref="Z42:AC42"/>
    <mergeCell ref="AD42:AG42"/>
    <mergeCell ref="AH42:AK42"/>
    <mergeCell ref="AL42:AO42"/>
    <mergeCell ref="AP42:AS42"/>
    <mergeCell ref="AT42:AW42"/>
    <mergeCell ref="AX42:BA42"/>
    <mergeCell ref="BB42:BE42"/>
    <mergeCell ref="BF42:BI42"/>
    <mergeCell ref="C43:D43"/>
    <mergeCell ref="E43:F43"/>
    <mergeCell ref="G43:K43"/>
    <mergeCell ref="L43:M43"/>
    <mergeCell ref="N43:Q43"/>
    <mergeCell ref="R43:U43"/>
    <mergeCell ref="V43:Y43"/>
    <mergeCell ref="Z43:AC43"/>
    <mergeCell ref="AD43:AG43"/>
    <mergeCell ref="AH43:AK43"/>
    <mergeCell ref="AL43:AO43"/>
    <mergeCell ref="AP43:AS43"/>
    <mergeCell ref="AT43:AW43"/>
    <mergeCell ref="AX43:BA43"/>
    <mergeCell ref="BB43:BE43"/>
    <mergeCell ref="BF43:BI43"/>
    <mergeCell ref="C44:D44"/>
    <mergeCell ref="E44:F44"/>
    <mergeCell ref="G44:K44"/>
    <mergeCell ref="L44:M44"/>
    <mergeCell ref="N44:Q44"/>
    <mergeCell ref="R44:U44"/>
    <mergeCell ref="V44:Y44"/>
    <mergeCell ref="Z44:AC44"/>
    <mergeCell ref="AD44:AG44"/>
    <mergeCell ref="AH44:AK44"/>
    <mergeCell ref="AL44:AO44"/>
    <mergeCell ref="AP44:AS44"/>
    <mergeCell ref="AT44:AW44"/>
    <mergeCell ref="AX44:BA44"/>
    <mergeCell ref="BB44:BE44"/>
    <mergeCell ref="BF44:BI44"/>
    <mergeCell ref="C45:D45"/>
    <mergeCell ref="E45:F45"/>
    <mergeCell ref="G45:K45"/>
    <mergeCell ref="N45:Q45"/>
    <mergeCell ref="R45:U45"/>
    <mergeCell ref="V45:Y45"/>
    <mergeCell ref="Z45:AC45"/>
    <mergeCell ref="AD45:AG45"/>
    <mergeCell ref="AH45:AK45"/>
    <mergeCell ref="AL45:AO45"/>
    <mergeCell ref="AP45:AS45"/>
    <mergeCell ref="AT45:AW45"/>
    <mergeCell ref="AX45:BA45"/>
    <mergeCell ref="BB45:BE45"/>
    <mergeCell ref="BF45:BI45"/>
    <mergeCell ref="C46:D46"/>
    <mergeCell ref="E46:F46"/>
    <mergeCell ref="G46:K46"/>
    <mergeCell ref="L46:M46"/>
    <mergeCell ref="N46:Q46"/>
    <mergeCell ref="R46:U46"/>
    <mergeCell ref="V46:Y46"/>
    <mergeCell ref="Z46:AC46"/>
    <mergeCell ref="AD46:AG46"/>
    <mergeCell ref="AH46:AK46"/>
    <mergeCell ref="AL46:AO46"/>
    <mergeCell ref="AP46:AS46"/>
    <mergeCell ref="AT46:AW46"/>
    <mergeCell ref="AX46:BA46"/>
    <mergeCell ref="BB46:BE46"/>
    <mergeCell ref="BF46:BI46"/>
    <mergeCell ref="C47:D47"/>
    <mergeCell ref="E47:F47"/>
    <mergeCell ref="G47:K47"/>
    <mergeCell ref="L47:M47"/>
    <mergeCell ref="N47:Q47"/>
    <mergeCell ref="R47:U47"/>
    <mergeCell ref="V47:Y47"/>
    <mergeCell ref="Z47:AC47"/>
    <mergeCell ref="AD47:AG47"/>
    <mergeCell ref="AH47:AK47"/>
    <mergeCell ref="AL47:AO47"/>
    <mergeCell ref="AP47:AS47"/>
    <mergeCell ref="AT47:AW47"/>
    <mergeCell ref="AX47:BA47"/>
    <mergeCell ref="BB47:BE47"/>
    <mergeCell ref="BF47:BI47"/>
    <mergeCell ref="C48:D48"/>
    <mergeCell ref="E48:F48"/>
    <mergeCell ref="G48:K48"/>
    <mergeCell ref="L48:M48"/>
    <mergeCell ref="N48:Q48"/>
    <mergeCell ref="R48:U48"/>
    <mergeCell ref="V48:Y48"/>
    <mergeCell ref="Z48:AC48"/>
    <mergeCell ref="AD48:AG48"/>
    <mergeCell ref="AH48:AK48"/>
    <mergeCell ref="AL48:AO48"/>
    <mergeCell ref="AP48:AS48"/>
    <mergeCell ref="AT48:AW48"/>
    <mergeCell ref="AX48:BA48"/>
    <mergeCell ref="BB48:BE48"/>
    <mergeCell ref="BF48:BI48"/>
    <mergeCell ref="C49:D49"/>
    <mergeCell ref="E49:F49"/>
    <mergeCell ref="G49:K49"/>
    <mergeCell ref="L49:M49"/>
    <mergeCell ref="N49:Q49"/>
    <mergeCell ref="R49:U49"/>
    <mergeCell ref="V49:Y49"/>
    <mergeCell ref="Z49:AC49"/>
    <mergeCell ref="AD49:AG49"/>
    <mergeCell ref="AH49:AK49"/>
    <mergeCell ref="AL49:AO49"/>
    <mergeCell ref="AP49:AS49"/>
    <mergeCell ref="AT49:AW49"/>
    <mergeCell ref="AX49:BA49"/>
    <mergeCell ref="BB49:BE49"/>
    <mergeCell ref="BF49:BI49"/>
    <mergeCell ref="C50:D50"/>
    <mergeCell ref="E50:F50"/>
    <mergeCell ref="G50:K50"/>
    <mergeCell ref="L50:M50"/>
    <mergeCell ref="N50:Q50"/>
    <mergeCell ref="R50:U50"/>
    <mergeCell ref="V50:Y50"/>
    <mergeCell ref="Z50:AC50"/>
    <mergeCell ref="AD50:AG50"/>
    <mergeCell ref="AH50:AK50"/>
    <mergeCell ref="AL50:AO50"/>
    <mergeCell ref="AP50:AS50"/>
    <mergeCell ref="AT50:AW50"/>
    <mergeCell ref="AX50:BA50"/>
    <mergeCell ref="BB50:BE50"/>
    <mergeCell ref="BF50:BI50"/>
    <mergeCell ref="C51:D51"/>
    <mergeCell ref="E51:F51"/>
    <mergeCell ref="G51:K51"/>
    <mergeCell ref="L51:M51"/>
    <mergeCell ref="N51:Q51"/>
    <mergeCell ref="R51:U51"/>
    <mergeCell ref="V51:Y51"/>
    <mergeCell ref="Z51:AC51"/>
    <mergeCell ref="AD51:AG51"/>
    <mergeCell ref="AH51:AK51"/>
    <mergeCell ref="AL51:AO51"/>
    <mergeCell ref="AP51:AS51"/>
    <mergeCell ref="AT51:AW51"/>
    <mergeCell ref="AX51:BA51"/>
    <mergeCell ref="BB51:BE51"/>
    <mergeCell ref="BF51:BI51"/>
    <mergeCell ref="C52:D52"/>
    <mergeCell ref="E52:F52"/>
    <mergeCell ref="G52:K52"/>
    <mergeCell ref="L52:M52"/>
    <mergeCell ref="N52:Q52"/>
    <mergeCell ref="R52:U52"/>
    <mergeCell ref="V52:Y52"/>
    <mergeCell ref="Z52:AC52"/>
    <mergeCell ref="AD52:AG52"/>
    <mergeCell ref="AH52:AK52"/>
    <mergeCell ref="AL52:AO52"/>
    <mergeCell ref="AP52:AS52"/>
    <mergeCell ref="AT52:AW52"/>
    <mergeCell ref="AX52:BA52"/>
    <mergeCell ref="BB52:BE52"/>
    <mergeCell ref="BF52:BI52"/>
    <mergeCell ref="C53:D53"/>
    <mergeCell ref="E53:F53"/>
    <mergeCell ref="G53:K53"/>
    <mergeCell ref="L53:M53"/>
    <mergeCell ref="N53:Q53"/>
    <mergeCell ref="R53:U53"/>
    <mergeCell ref="V53:Y53"/>
    <mergeCell ref="Z53:AC53"/>
    <mergeCell ref="AD53:AG53"/>
    <mergeCell ref="AH53:AK53"/>
    <mergeCell ref="AL53:AO53"/>
    <mergeCell ref="AP53:AS53"/>
    <mergeCell ref="AT53:AW53"/>
    <mergeCell ref="AX53:BA53"/>
    <mergeCell ref="BB53:BE53"/>
    <mergeCell ref="BF53:BI53"/>
    <mergeCell ref="C54:D54"/>
    <mergeCell ref="E54:F54"/>
    <mergeCell ref="G54:K54"/>
    <mergeCell ref="L54:M54"/>
    <mergeCell ref="N54:Q54"/>
    <mergeCell ref="R54:U54"/>
    <mergeCell ref="V54:Y54"/>
    <mergeCell ref="Z54:AC54"/>
    <mergeCell ref="AD54:AG54"/>
    <mergeCell ref="AH54:AK54"/>
    <mergeCell ref="AL54:AO54"/>
    <mergeCell ref="AP54:AS54"/>
    <mergeCell ref="AT54:AW54"/>
    <mergeCell ref="AX54:BA54"/>
    <mergeCell ref="BB54:BE54"/>
    <mergeCell ref="BF54:BI54"/>
    <mergeCell ref="C55:D55"/>
    <mergeCell ref="E55:F55"/>
    <mergeCell ref="G55:K55"/>
    <mergeCell ref="L55:M55"/>
    <mergeCell ref="N55:Q55"/>
    <mergeCell ref="R55:U55"/>
    <mergeCell ref="V55:Y55"/>
    <mergeCell ref="Z55:AC55"/>
    <mergeCell ref="AD55:AG55"/>
    <mergeCell ref="AH55:AK55"/>
    <mergeCell ref="AL55:AO55"/>
    <mergeCell ref="AP55:AS55"/>
    <mergeCell ref="AT55:AW55"/>
    <mergeCell ref="AX55:BA55"/>
    <mergeCell ref="BB55:BE55"/>
    <mergeCell ref="BF55:BI55"/>
    <mergeCell ref="C56:D56"/>
    <mergeCell ref="E56:F56"/>
    <mergeCell ref="G56:K56"/>
    <mergeCell ref="L56:M56"/>
    <mergeCell ref="N56:Q56"/>
    <mergeCell ref="R56:U56"/>
    <mergeCell ref="V56:Y56"/>
    <mergeCell ref="Z56:AC56"/>
    <mergeCell ref="AD56:AG56"/>
    <mergeCell ref="AH56:AK56"/>
    <mergeCell ref="AL56:AO56"/>
    <mergeCell ref="AP56:AS56"/>
    <mergeCell ref="AT56:AW56"/>
    <mergeCell ref="AX56:BA56"/>
    <mergeCell ref="BB56:BE56"/>
    <mergeCell ref="BF56:BI56"/>
    <mergeCell ref="C57:D57"/>
    <mergeCell ref="E57:F57"/>
    <mergeCell ref="G57:K57"/>
    <mergeCell ref="L57:M57"/>
    <mergeCell ref="N57:Q57"/>
    <mergeCell ref="R57:U57"/>
    <mergeCell ref="V57:Y57"/>
    <mergeCell ref="Z57:AC57"/>
    <mergeCell ref="AD57:AG57"/>
    <mergeCell ref="AH57:AK57"/>
    <mergeCell ref="AL57:AO57"/>
    <mergeCell ref="AP57:AS57"/>
    <mergeCell ref="AT57:AW57"/>
    <mergeCell ref="AX57:BA57"/>
    <mergeCell ref="BB57:BE57"/>
    <mergeCell ref="BF57:BI57"/>
    <mergeCell ref="A58:BI58"/>
    <mergeCell ref="C59:D59"/>
    <mergeCell ref="E59:F59"/>
    <mergeCell ref="G59:K59"/>
    <mergeCell ref="L59:M59"/>
    <mergeCell ref="N59:Q59"/>
    <mergeCell ref="R59:U59"/>
    <mergeCell ref="V59:Y59"/>
    <mergeCell ref="Z59:AC59"/>
    <mergeCell ref="AD59:AG59"/>
    <mergeCell ref="AH59:AK59"/>
    <mergeCell ref="AL59:AO59"/>
    <mergeCell ref="AP59:AS59"/>
    <mergeCell ref="AT59:AW59"/>
    <mergeCell ref="AX59:BA59"/>
    <mergeCell ref="BB59:BE59"/>
    <mergeCell ref="BF59:BI59"/>
    <mergeCell ref="C60:D60"/>
    <mergeCell ref="E60:F60"/>
    <mergeCell ref="G60:K60"/>
    <mergeCell ref="L60:M60"/>
    <mergeCell ref="N60:Q60"/>
    <mergeCell ref="R60:U60"/>
    <mergeCell ref="V60:Y60"/>
    <mergeCell ref="Z60:AC60"/>
    <mergeCell ref="AD60:AG60"/>
    <mergeCell ref="AH60:AK60"/>
    <mergeCell ref="AL60:AO60"/>
    <mergeCell ref="AP60:AS60"/>
    <mergeCell ref="AT60:AW60"/>
    <mergeCell ref="AX60:BA60"/>
    <mergeCell ref="BB60:BE60"/>
    <mergeCell ref="BF60:BI60"/>
    <mergeCell ref="A63:B63"/>
    <mergeCell ref="A64:BI64"/>
    <mergeCell ref="A65:BI65"/>
    <mergeCell ref="A66:BI66"/>
    <mergeCell ref="B67:C67"/>
    <mergeCell ref="D67:E67"/>
    <mergeCell ref="H67:BI67"/>
    <mergeCell ref="D68:E68"/>
    <mergeCell ref="H68:BI68"/>
    <mergeCell ref="H69:BI69"/>
    <mergeCell ref="A70:BI70"/>
    <mergeCell ref="A71:BI71"/>
    <mergeCell ref="A72:F72"/>
    <mergeCell ref="G72:AD72"/>
    <mergeCell ref="AE72:BI72"/>
    <mergeCell ref="A73:F73"/>
    <mergeCell ref="G73:AD73"/>
    <mergeCell ref="AE73:BI73"/>
    <mergeCell ref="A75:BI75"/>
    <mergeCell ref="A76:F76"/>
    <mergeCell ref="G76:AD76"/>
    <mergeCell ref="AE76:BI76"/>
    <mergeCell ref="A77:BI77"/>
  </mergeCells>
  <pageMargins left="0.393700787401575" right="0.393700787401575" top="0.393700787401575" bottom="0.393700787401575" header="0" footer="0"/>
  <pageSetup paperSize="1" scale="40" fitToHeight="0" orientation="landscape" horizontalDpi="1200" verticalDpi="1200"/>
  <headerFooter/>
  <colBreaks count="1" manualBreakCount="1">
    <brk id="61" max="1048575" man="1"/>
  </col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B1:J87"/>
  <sheetViews>
    <sheetView workbookViewId="0">
      <selection activeCell="F25" sqref="F25"/>
    </sheetView>
  </sheetViews>
  <sheetFormatPr defaultColWidth="11.4285714285714" defaultRowHeight="11.25"/>
  <cols>
    <col min="1" max="1" width="11.4285714285714" style="205"/>
    <col min="2" max="2" width="21" style="205" customWidth="1"/>
    <col min="3" max="3" width="58.8571428571429" style="205" customWidth="1"/>
    <col min="4" max="4" width="11.1428571428571" style="205" customWidth="1"/>
    <col min="5" max="10" width="11.4285714285714" style="206"/>
    <col min="11" max="16384" width="11.4285714285714" style="205"/>
  </cols>
  <sheetData>
    <row r="1" ht="12" spans="2:10">
      <c r="B1" s="207" t="s">
        <v>21</v>
      </c>
      <c r="C1" s="208" t="s">
        <v>22</v>
      </c>
      <c r="D1" s="208" t="s">
        <v>200</v>
      </c>
      <c r="E1" s="209" t="s">
        <v>201</v>
      </c>
      <c r="F1" s="209" t="s">
        <v>202</v>
      </c>
      <c r="G1" s="209" t="s">
        <v>203</v>
      </c>
      <c r="H1" s="209" t="s">
        <v>204</v>
      </c>
      <c r="I1" s="209" t="s">
        <v>205</v>
      </c>
      <c r="J1" s="232" t="s">
        <v>206</v>
      </c>
    </row>
    <row r="2" ht="33.75" spans="2:10">
      <c r="B2" s="210" t="s">
        <v>38</v>
      </c>
      <c r="C2" s="211" t="s">
        <v>39</v>
      </c>
      <c r="D2" s="211" t="s">
        <v>207</v>
      </c>
      <c r="E2" s="212" t="s">
        <v>150</v>
      </c>
      <c r="F2" s="212" t="s">
        <v>208</v>
      </c>
      <c r="G2" s="213"/>
      <c r="H2" s="213"/>
      <c r="I2" s="213"/>
      <c r="J2" s="233"/>
    </row>
    <row r="3" ht="33.75" hidden="1" spans="2:10">
      <c r="B3" s="214" t="s">
        <v>38</v>
      </c>
      <c r="C3" s="215" t="s">
        <v>39</v>
      </c>
      <c r="D3" s="215" t="s">
        <v>209</v>
      </c>
      <c r="E3" s="216" t="s">
        <v>150</v>
      </c>
      <c r="F3" s="216" t="s">
        <v>208</v>
      </c>
      <c r="G3" s="217"/>
      <c r="H3" s="217"/>
      <c r="I3" s="217"/>
      <c r="J3" s="234"/>
    </row>
    <row r="4" ht="33.75" hidden="1" spans="2:10">
      <c r="B4" s="214" t="s">
        <v>38</v>
      </c>
      <c r="C4" s="215" t="s">
        <v>39</v>
      </c>
      <c r="D4" s="215" t="s">
        <v>210</v>
      </c>
      <c r="E4" s="216" t="s">
        <v>150</v>
      </c>
      <c r="F4" s="216" t="s">
        <v>208</v>
      </c>
      <c r="G4" s="217"/>
      <c r="H4" s="217"/>
      <c r="I4" s="217"/>
      <c r="J4" s="234"/>
    </row>
    <row r="5" ht="22.5" hidden="1" spans="2:10">
      <c r="B5" s="214" t="s">
        <v>38</v>
      </c>
      <c r="C5" s="218" t="s">
        <v>49</v>
      </c>
      <c r="D5" s="218" t="s">
        <v>211</v>
      </c>
      <c r="E5" s="219" t="s">
        <v>150</v>
      </c>
      <c r="F5" s="219" t="s">
        <v>208</v>
      </c>
      <c r="G5" s="217"/>
      <c r="H5" s="217"/>
      <c r="I5" s="217"/>
      <c r="J5" s="234"/>
    </row>
    <row r="6" ht="22.5" hidden="1" spans="2:10">
      <c r="B6" s="214" t="s">
        <v>38</v>
      </c>
      <c r="C6" s="218" t="s">
        <v>49</v>
      </c>
      <c r="D6" s="218" t="s">
        <v>212</v>
      </c>
      <c r="E6" s="219" t="s">
        <v>150</v>
      </c>
      <c r="F6" s="219" t="s">
        <v>208</v>
      </c>
      <c r="G6" s="217"/>
      <c r="H6" s="217"/>
      <c r="I6" s="217"/>
      <c r="J6" s="234"/>
    </row>
    <row r="7" ht="22.5" hidden="1" spans="2:10">
      <c r="B7" s="214" t="s">
        <v>38</v>
      </c>
      <c r="C7" s="220" t="s">
        <v>213</v>
      </c>
      <c r="D7" s="220" t="s">
        <v>211</v>
      </c>
      <c r="E7" s="217"/>
      <c r="F7" s="217"/>
      <c r="G7" s="217"/>
      <c r="H7" s="216" t="s">
        <v>85</v>
      </c>
      <c r="I7" s="216" t="s">
        <v>106</v>
      </c>
      <c r="J7" s="234"/>
    </row>
    <row r="8" ht="22.5" hidden="1" spans="2:10">
      <c r="B8" s="214" t="s">
        <v>38</v>
      </c>
      <c r="C8" s="220" t="s">
        <v>213</v>
      </c>
      <c r="D8" s="220" t="s">
        <v>214</v>
      </c>
      <c r="E8" s="217"/>
      <c r="F8" s="217"/>
      <c r="G8" s="217"/>
      <c r="H8" s="216" t="s">
        <v>85</v>
      </c>
      <c r="I8" s="216" t="s">
        <v>106</v>
      </c>
      <c r="J8" s="234"/>
    </row>
    <row r="9" ht="22.5" hidden="1" spans="2:10">
      <c r="B9" s="214" t="s">
        <v>38</v>
      </c>
      <c r="C9" s="220" t="s">
        <v>213</v>
      </c>
      <c r="D9" s="220" t="s">
        <v>215</v>
      </c>
      <c r="E9" s="217"/>
      <c r="F9" s="217"/>
      <c r="G9" s="217"/>
      <c r="H9" s="216" t="s">
        <v>85</v>
      </c>
      <c r="I9" s="216" t="s">
        <v>106</v>
      </c>
      <c r="J9" s="234"/>
    </row>
    <row r="10" spans="2:10">
      <c r="B10" s="214" t="s">
        <v>38</v>
      </c>
      <c r="C10" s="218" t="s">
        <v>56</v>
      </c>
      <c r="D10" s="218" t="s">
        <v>207</v>
      </c>
      <c r="E10" s="217"/>
      <c r="F10" s="216" t="s">
        <v>208</v>
      </c>
      <c r="G10" s="216" t="s">
        <v>79</v>
      </c>
      <c r="H10" s="217"/>
      <c r="I10" s="217"/>
      <c r="J10" s="234"/>
    </row>
    <row r="11" ht="33.75" spans="2:10">
      <c r="B11" s="214" t="s">
        <v>38</v>
      </c>
      <c r="C11" s="218" t="s">
        <v>60</v>
      </c>
      <c r="D11" s="218" t="s">
        <v>207</v>
      </c>
      <c r="E11" s="217"/>
      <c r="F11" s="216" t="s">
        <v>208</v>
      </c>
      <c r="G11" s="217"/>
      <c r="H11" s="217"/>
      <c r="I11" s="217"/>
      <c r="J11" s="235" t="s">
        <v>216</v>
      </c>
    </row>
    <row r="12" spans="2:10">
      <c r="B12" s="214" t="s">
        <v>38</v>
      </c>
      <c r="C12" s="218" t="s">
        <v>64</v>
      </c>
      <c r="D12" s="218" t="s">
        <v>207</v>
      </c>
      <c r="E12" s="217"/>
      <c r="F12" s="217"/>
      <c r="G12" s="216" t="s">
        <v>79</v>
      </c>
      <c r="H12" s="217"/>
      <c r="I12" s="217"/>
      <c r="J12" s="234"/>
    </row>
    <row r="13" ht="22.5" spans="2:10">
      <c r="B13" s="214" t="s">
        <v>38</v>
      </c>
      <c r="C13" s="218" t="s">
        <v>67</v>
      </c>
      <c r="D13" s="218" t="s">
        <v>207</v>
      </c>
      <c r="E13" s="216" t="s">
        <v>150</v>
      </c>
      <c r="F13" s="216" t="s">
        <v>208</v>
      </c>
      <c r="G13" s="217"/>
      <c r="H13" s="217"/>
      <c r="I13" s="217"/>
      <c r="J13" s="234"/>
    </row>
    <row r="14" spans="2:10">
      <c r="B14" s="214" t="s">
        <v>38</v>
      </c>
      <c r="C14" s="218" t="s">
        <v>68</v>
      </c>
      <c r="D14" s="218" t="s">
        <v>207</v>
      </c>
      <c r="E14" s="217"/>
      <c r="F14" s="216" t="s">
        <v>208</v>
      </c>
      <c r="G14" s="217"/>
      <c r="H14" s="217"/>
      <c r="I14" s="217"/>
      <c r="J14" s="234"/>
    </row>
    <row r="15" spans="2:10">
      <c r="B15" s="214" t="s">
        <v>38</v>
      </c>
      <c r="C15" s="218" t="s">
        <v>70</v>
      </c>
      <c r="D15" s="218" t="s">
        <v>207</v>
      </c>
      <c r="E15" s="217"/>
      <c r="F15" s="216" t="s">
        <v>208</v>
      </c>
      <c r="G15" s="217"/>
      <c r="H15" s="217"/>
      <c r="I15" s="216" t="s">
        <v>106</v>
      </c>
      <c r="J15" s="234"/>
    </row>
    <row r="16" hidden="1" spans="2:10">
      <c r="B16" s="214" t="s">
        <v>38</v>
      </c>
      <c r="C16" s="218" t="s">
        <v>70</v>
      </c>
      <c r="D16" s="218" t="s">
        <v>217</v>
      </c>
      <c r="E16" s="217"/>
      <c r="F16" s="216" t="s">
        <v>208</v>
      </c>
      <c r="G16" s="217"/>
      <c r="H16" s="217"/>
      <c r="I16" s="217"/>
      <c r="J16" s="234"/>
    </row>
    <row r="17" hidden="1" spans="2:10">
      <c r="B17" s="214" t="s">
        <v>38</v>
      </c>
      <c r="C17" s="218" t="s">
        <v>70</v>
      </c>
      <c r="D17" s="218" t="s">
        <v>212</v>
      </c>
      <c r="E17" s="217"/>
      <c r="F17" s="216" t="s">
        <v>208</v>
      </c>
      <c r="G17" s="217"/>
      <c r="H17" s="217"/>
      <c r="I17" s="217"/>
      <c r="J17" s="234"/>
    </row>
    <row r="18" hidden="1" spans="2:10">
      <c r="B18" s="214" t="s">
        <v>38</v>
      </c>
      <c r="C18" s="218" t="s">
        <v>70</v>
      </c>
      <c r="D18" s="218" t="s">
        <v>218</v>
      </c>
      <c r="E18" s="217"/>
      <c r="F18" s="216" t="s">
        <v>208</v>
      </c>
      <c r="G18" s="217"/>
      <c r="H18" s="217"/>
      <c r="I18" s="217"/>
      <c r="J18" s="234"/>
    </row>
    <row r="19" hidden="1" spans="2:10">
      <c r="B19" s="214" t="s">
        <v>38</v>
      </c>
      <c r="C19" s="218" t="s">
        <v>72</v>
      </c>
      <c r="D19" s="218" t="s">
        <v>211</v>
      </c>
      <c r="E19" s="217"/>
      <c r="F19" s="217"/>
      <c r="G19" s="217"/>
      <c r="H19" s="216" t="s">
        <v>85</v>
      </c>
      <c r="I19" s="217"/>
      <c r="J19" s="234"/>
    </row>
    <row r="20" ht="45" hidden="1" spans="2:10">
      <c r="B20" s="214" t="s">
        <v>38</v>
      </c>
      <c r="C20" s="218" t="s">
        <v>76</v>
      </c>
      <c r="D20" s="218" t="s">
        <v>211</v>
      </c>
      <c r="E20" s="217"/>
      <c r="F20" s="217"/>
      <c r="G20" s="216" t="s">
        <v>79</v>
      </c>
      <c r="H20" s="217"/>
      <c r="I20" s="217"/>
      <c r="J20" s="234"/>
    </row>
    <row r="21" ht="45" hidden="1" spans="2:10">
      <c r="B21" s="214" t="s">
        <v>38</v>
      </c>
      <c r="C21" s="218" t="s">
        <v>76</v>
      </c>
      <c r="D21" s="218" t="s">
        <v>212</v>
      </c>
      <c r="E21" s="217"/>
      <c r="F21" s="217"/>
      <c r="G21" s="216" t="s">
        <v>79</v>
      </c>
      <c r="H21" s="217"/>
      <c r="I21" s="217"/>
      <c r="J21" s="234"/>
    </row>
    <row r="22" ht="22.5" hidden="1" spans="2:10">
      <c r="B22" s="214" t="s">
        <v>38</v>
      </c>
      <c r="C22" s="218" t="s">
        <v>219</v>
      </c>
      <c r="D22" s="218" t="s">
        <v>220</v>
      </c>
      <c r="E22" s="217"/>
      <c r="F22" s="216" t="s">
        <v>208</v>
      </c>
      <c r="G22" s="217"/>
      <c r="H22" s="217"/>
      <c r="I22" s="217"/>
      <c r="J22" s="234"/>
    </row>
    <row r="23" ht="22.5" spans="2:10">
      <c r="B23" s="214" t="s">
        <v>38</v>
      </c>
      <c r="C23" s="218" t="s">
        <v>83</v>
      </c>
      <c r="D23" s="218" t="s">
        <v>207</v>
      </c>
      <c r="E23" s="217"/>
      <c r="F23" s="217"/>
      <c r="G23" s="217"/>
      <c r="H23" s="216" t="s">
        <v>85</v>
      </c>
      <c r="I23" s="217"/>
      <c r="J23" s="234"/>
    </row>
    <row r="24" ht="33.75" hidden="1" spans="2:10">
      <c r="B24" s="214" t="s">
        <v>38</v>
      </c>
      <c r="C24" s="218" t="s">
        <v>86</v>
      </c>
      <c r="D24" s="218" t="s">
        <v>220</v>
      </c>
      <c r="E24" s="217"/>
      <c r="F24" s="217"/>
      <c r="G24" s="217"/>
      <c r="H24" s="216" t="s">
        <v>85</v>
      </c>
      <c r="I24" s="217"/>
      <c r="J24" s="234"/>
    </row>
    <row r="25" ht="45" spans="2:10">
      <c r="B25" s="214" t="s">
        <v>38</v>
      </c>
      <c r="C25" s="218" t="s">
        <v>90</v>
      </c>
      <c r="D25" s="218" t="s">
        <v>207</v>
      </c>
      <c r="E25" s="217"/>
      <c r="F25" s="217"/>
      <c r="G25" s="217"/>
      <c r="H25" s="217"/>
      <c r="I25" s="216" t="s">
        <v>106</v>
      </c>
      <c r="J25" s="234"/>
    </row>
    <row r="26" ht="45" hidden="1" spans="2:10">
      <c r="B26" s="214" t="s">
        <v>38</v>
      </c>
      <c r="C26" s="218" t="s">
        <v>221</v>
      </c>
      <c r="D26" s="218" t="s">
        <v>220</v>
      </c>
      <c r="E26" s="216" t="s">
        <v>150</v>
      </c>
      <c r="F26" s="217"/>
      <c r="G26" s="217"/>
      <c r="H26" s="217"/>
      <c r="I26" s="217"/>
      <c r="J26" s="234"/>
    </row>
    <row r="27" ht="45" hidden="1" spans="2:10">
      <c r="B27" s="214" t="s">
        <v>38</v>
      </c>
      <c r="C27" s="218" t="s">
        <v>221</v>
      </c>
      <c r="D27" s="218" t="s">
        <v>215</v>
      </c>
      <c r="E27" s="216" t="s">
        <v>150</v>
      </c>
      <c r="F27" s="217"/>
      <c r="G27" s="217"/>
      <c r="H27" s="217"/>
      <c r="I27" s="217"/>
      <c r="J27" s="234"/>
    </row>
    <row r="28" ht="33.75" hidden="1" spans="2:10">
      <c r="B28" s="214" t="s">
        <v>38</v>
      </c>
      <c r="C28" s="218" t="s">
        <v>97</v>
      </c>
      <c r="D28" s="221" t="s">
        <v>214</v>
      </c>
      <c r="E28" s="217"/>
      <c r="F28" s="216" t="s">
        <v>208</v>
      </c>
      <c r="G28" s="217"/>
      <c r="H28" s="217"/>
      <c r="I28" s="217"/>
      <c r="J28" s="234"/>
    </row>
    <row r="29" ht="33.75" hidden="1" spans="2:10">
      <c r="B29" s="214" t="s">
        <v>38</v>
      </c>
      <c r="C29" s="218" t="s">
        <v>97</v>
      </c>
      <c r="D29" s="221" t="s">
        <v>222</v>
      </c>
      <c r="E29" s="217"/>
      <c r="F29" s="216" t="s">
        <v>208</v>
      </c>
      <c r="G29" s="217"/>
      <c r="H29" s="217"/>
      <c r="I29" s="217"/>
      <c r="J29" s="234"/>
    </row>
    <row r="30" hidden="1" spans="2:10">
      <c r="B30" s="214" t="s">
        <v>38</v>
      </c>
      <c r="C30" s="218" t="s">
        <v>100</v>
      </c>
      <c r="D30" s="221" t="s">
        <v>214</v>
      </c>
      <c r="E30" s="216" t="s">
        <v>150</v>
      </c>
      <c r="F30" s="217"/>
      <c r="G30" s="216" t="s">
        <v>79</v>
      </c>
      <c r="H30" s="217"/>
      <c r="I30" s="217"/>
      <c r="J30" s="234"/>
    </row>
    <row r="31" hidden="1" spans="2:10">
      <c r="B31" s="214" t="s">
        <v>38</v>
      </c>
      <c r="C31" s="218" t="s">
        <v>100</v>
      </c>
      <c r="D31" s="218" t="s">
        <v>222</v>
      </c>
      <c r="E31" s="216" t="s">
        <v>150</v>
      </c>
      <c r="F31" s="217"/>
      <c r="G31" s="216" t="s">
        <v>79</v>
      </c>
      <c r="H31" s="217"/>
      <c r="I31" s="217"/>
      <c r="J31" s="234"/>
    </row>
    <row r="32" hidden="1" spans="2:10">
      <c r="B32" s="214" t="s">
        <v>38</v>
      </c>
      <c r="C32" s="218" t="s">
        <v>104</v>
      </c>
      <c r="D32" s="218" t="s">
        <v>212</v>
      </c>
      <c r="E32" s="217"/>
      <c r="F32" s="217"/>
      <c r="G32" s="217"/>
      <c r="H32" s="217"/>
      <c r="I32" s="216" t="s">
        <v>106</v>
      </c>
      <c r="J32" s="234"/>
    </row>
    <row r="33" ht="33.75" hidden="1" spans="2:10">
      <c r="B33" s="214" t="s">
        <v>38</v>
      </c>
      <c r="C33" s="218" t="s">
        <v>107</v>
      </c>
      <c r="D33" s="218" t="s">
        <v>215</v>
      </c>
      <c r="E33" s="217"/>
      <c r="F33" s="217"/>
      <c r="G33" s="217"/>
      <c r="H33" s="216" t="s">
        <v>85</v>
      </c>
      <c r="I33" s="217"/>
      <c r="J33" s="234"/>
    </row>
    <row r="34" ht="45" hidden="1" spans="2:10">
      <c r="B34" s="214" t="s">
        <v>38</v>
      </c>
      <c r="C34" s="218" t="s">
        <v>110</v>
      </c>
      <c r="D34" s="218" t="s">
        <v>209</v>
      </c>
      <c r="E34" s="216" t="s">
        <v>150</v>
      </c>
      <c r="F34" s="217"/>
      <c r="G34" s="216" t="s">
        <v>79</v>
      </c>
      <c r="H34" s="217"/>
      <c r="I34" s="217"/>
      <c r="J34" s="234"/>
    </row>
    <row r="35" ht="45" hidden="1" spans="2:10">
      <c r="B35" s="214" t="s">
        <v>38</v>
      </c>
      <c r="C35" s="218" t="s">
        <v>114</v>
      </c>
      <c r="D35" s="218" t="s">
        <v>218</v>
      </c>
      <c r="E35" s="216" t="s">
        <v>150</v>
      </c>
      <c r="F35" s="217"/>
      <c r="G35" s="216" t="s">
        <v>79</v>
      </c>
      <c r="H35" s="217"/>
      <c r="I35" s="217"/>
      <c r="J35" s="234"/>
    </row>
    <row r="36" hidden="1" spans="2:10">
      <c r="B36" s="214" t="s">
        <v>38</v>
      </c>
      <c r="C36" s="218" t="s">
        <v>116</v>
      </c>
      <c r="D36" s="218" t="s">
        <v>223</v>
      </c>
      <c r="E36" s="217"/>
      <c r="F36" s="217"/>
      <c r="G36" s="217"/>
      <c r="H36" s="217"/>
      <c r="I36" s="217"/>
      <c r="J36" s="235" t="s">
        <v>216</v>
      </c>
    </row>
    <row r="37" ht="22.5" hidden="1" spans="2:10">
      <c r="B37" s="214" t="s">
        <v>38</v>
      </c>
      <c r="C37" s="218" t="s">
        <v>224</v>
      </c>
      <c r="D37" s="218" t="s">
        <v>214</v>
      </c>
      <c r="E37" s="217"/>
      <c r="F37" s="217"/>
      <c r="G37" s="217"/>
      <c r="H37" s="217"/>
      <c r="I37" s="216" t="s">
        <v>106</v>
      </c>
      <c r="J37" s="234"/>
    </row>
    <row r="38" hidden="1" spans="2:10">
      <c r="B38" s="214" t="s">
        <v>38</v>
      </c>
      <c r="C38" s="218" t="s">
        <v>123</v>
      </c>
      <c r="D38" s="218" t="s">
        <v>222</v>
      </c>
      <c r="E38" s="217"/>
      <c r="F38" s="217"/>
      <c r="G38" s="217"/>
      <c r="H38" s="216" t="s">
        <v>85</v>
      </c>
      <c r="I38" s="217"/>
      <c r="J38" s="234"/>
    </row>
    <row r="39" ht="23.25" hidden="1" spans="2:10">
      <c r="B39" s="222" t="s">
        <v>38</v>
      </c>
      <c r="C39" s="223" t="s">
        <v>125</v>
      </c>
      <c r="D39" s="223" t="s">
        <v>222</v>
      </c>
      <c r="E39" s="224"/>
      <c r="F39" s="224"/>
      <c r="G39" s="224"/>
      <c r="H39" s="224"/>
      <c r="I39" s="236" t="s">
        <v>106</v>
      </c>
      <c r="J39" s="237"/>
    </row>
    <row r="40" hidden="1" spans="2:10">
      <c r="B40" s="210" t="s">
        <v>129</v>
      </c>
      <c r="C40" s="225" t="s">
        <v>130</v>
      </c>
      <c r="D40" s="225" t="s">
        <v>209</v>
      </c>
      <c r="E40" s="213"/>
      <c r="F40" s="213"/>
      <c r="G40" s="213"/>
      <c r="H40" s="213"/>
      <c r="I40" s="212" t="s">
        <v>106</v>
      </c>
      <c r="J40" s="233"/>
    </row>
    <row r="41" ht="22.5" hidden="1" spans="2:10">
      <c r="B41" s="214" t="s">
        <v>129</v>
      </c>
      <c r="C41" s="218" t="s">
        <v>134</v>
      </c>
      <c r="D41" s="221" t="s">
        <v>215</v>
      </c>
      <c r="E41" s="217"/>
      <c r="F41" s="217"/>
      <c r="G41" s="217"/>
      <c r="H41" s="217"/>
      <c r="I41" s="217"/>
      <c r="J41" s="235" t="s">
        <v>216</v>
      </c>
    </row>
    <row r="42" ht="22.5" spans="2:10">
      <c r="B42" s="226" t="s">
        <v>225</v>
      </c>
      <c r="C42" s="227" t="s">
        <v>226</v>
      </c>
      <c r="D42" s="227" t="s">
        <v>207</v>
      </c>
      <c r="E42" s="228" t="s">
        <v>150</v>
      </c>
      <c r="F42" s="229"/>
      <c r="G42" s="229"/>
      <c r="H42" s="229"/>
      <c r="I42" s="229"/>
      <c r="J42" s="238"/>
    </row>
    <row r="43" hidden="1" spans="2:10">
      <c r="B43" s="214" t="s">
        <v>139</v>
      </c>
      <c r="C43" s="218" t="s">
        <v>140</v>
      </c>
      <c r="D43" s="218" t="s">
        <v>211</v>
      </c>
      <c r="E43" s="216"/>
      <c r="F43" s="216"/>
      <c r="G43" s="216" t="s">
        <v>79</v>
      </c>
      <c r="H43" s="217"/>
      <c r="I43" s="217"/>
      <c r="J43" s="234"/>
    </row>
    <row r="44" spans="2:10">
      <c r="B44" s="214" t="s">
        <v>139</v>
      </c>
      <c r="C44" s="218" t="s">
        <v>140</v>
      </c>
      <c r="D44" s="218" t="s">
        <v>207</v>
      </c>
      <c r="E44" s="216"/>
      <c r="F44" s="216"/>
      <c r="G44" s="216" t="s">
        <v>79</v>
      </c>
      <c r="H44" s="217"/>
      <c r="I44" s="217"/>
      <c r="J44" s="234"/>
    </row>
    <row r="45" hidden="1" spans="2:10">
      <c r="B45" s="214" t="s">
        <v>139</v>
      </c>
      <c r="C45" s="218" t="s">
        <v>140</v>
      </c>
      <c r="D45" s="218" t="s">
        <v>220</v>
      </c>
      <c r="E45" s="216"/>
      <c r="F45" s="216"/>
      <c r="G45" s="216" t="s">
        <v>79</v>
      </c>
      <c r="H45" s="217"/>
      <c r="I45" s="217"/>
      <c r="J45" s="234"/>
    </row>
    <row r="46" hidden="1" spans="2:10">
      <c r="B46" s="214" t="s">
        <v>139</v>
      </c>
      <c r="C46" s="218" t="s">
        <v>140</v>
      </c>
      <c r="D46" s="218" t="s">
        <v>217</v>
      </c>
      <c r="E46" s="216"/>
      <c r="F46" s="216"/>
      <c r="G46" s="216" t="s">
        <v>79</v>
      </c>
      <c r="H46" s="217"/>
      <c r="I46" s="217"/>
      <c r="J46" s="234"/>
    </row>
    <row r="47" hidden="1" spans="2:10">
      <c r="B47" s="214" t="s">
        <v>139</v>
      </c>
      <c r="C47" s="218" t="s">
        <v>140</v>
      </c>
      <c r="D47" s="218" t="s">
        <v>214</v>
      </c>
      <c r="E47" s="216"/>
      <c r="F47" s="216"/>
      <c r="G47" s="216" t="s">
        <v>79</v>
      </c>
      <c r="H47" s="217"/>
      <c r="I47" s="217"/>
      <c r="J47" s="234"/>
    </row>
    <row r="48" hidden="1" spans="2:10">
      <c r="B48" s="214" t="s">
        <v>139</v>
      </c>
      <c r="C48" s="218" t="s">
        <v>140</v>
      </c>
      <c r="D48" s="218" t="s">
        <v>209</v>
      </c>
      <c r="E48" s="216"/>
      <c r="F48" s="216"/>
      <c r="G48" s="216" t="s">
        <v>79</v>
      </c>
      <c r="H48" s="217"/>
      <c r="I48" s="217"/>
      <c r="J48" s="234"/>
    </row>
    <row r="49" hidden="1" spans="2:10">
      <c r="B49" s="214" t="s">
        <v>139</v>
      </c>
      <c r="C49" s="218" t="s">
        <v>140</v>
      </c>
      <c r="D49" s="218" t="s">
        <v>212</v>
      </c>
      <c r="E49" s="216"/>
      <c r="F49" s="216"/>
      <c r="G49" s="216" t="s">
        <v>79</v>
      </c>
      <c r="H49" s="217"/>
      <c r="I49" s="217"/>
      <c r="J49" s="234"/>
    </row>
    <row r="50" hidden="1" spans="2:10">
      <c r="B50" s="214" t="s">
        <v>139</v>
      </c>
      <c r="C50" s="218" t="s">
        <v>140</v>
      </c>
      <c r="D50" s="218" t="s">
        <v>223</v>
      </c>
      <c r="E50" s="216"/>
      <c r="F50" s="216"/>
      <c r="G50" s="216" t="s">
        <v>79</v>
      </c>
      <c r="H50" s="217"/>
      <c r="I50" s="217"/>
      <c r="J50" s="234"/>
    </row>
    <row r="51" hidden="1" spans="2:10">
      <c r="B51" s="214" t="s">
        <v>139</v>
      </c>
      <c r="C51" s="218" t="s">
        <v>140</v>
      </c>
      <c r="D51" s="218" t="s">
        <v>215</v>
      </c>
      <c r="E51" s="216"/>
      <c r="F51" s="216"/>
      <c r="G51" s="216" t="s">
        <v>79</v>
      </c>
      <c r="H51" s="217"/>
      <c r="I51" s="217"/>
      <c r="J51" s="234"/>
    </row>
    <row r="52" hidden="1" spans="2:10">
      <c r="B52" s="214" t="s">
        <v>139</v>
      </c>
      <c r="C52" s="218" t="s">
        <v>140</v>
      </c>
      <c r="D52" s="218" t="s">
        <v>218</v>
      </c>
      <c r="E52" s="216"/>
      <c r="F52" s="216"/>
      <c r="G52" s="216" t="s">
        <v>79</v>
      </c>
      <c r="H52" s="217"/>
      <c r="I52" s="217"/>
      <c r="J52" s="234"/>
    </row>
    <row r="53" hidden="1" spans="2:10">
      <c r="B53" s="214" t="s">
        <v>139</v>
      </c>
      <c r="C53" s="218" t="s">
        <v>140</v>
      </c>
      <c r="D53" s="218" t="s">
        <v>222</v>
      </c>
      <c r="E53" s="216"/>
      <c r="F53" s="216"/>
      <c r="G53" s="216" t="s">
        <v>79</v>
      </c>
      <c r="H53" s="217"/>
      <c r="I53" s="217"/>
      <c r="J53" s="234"/>
    </row>
    <row r="54" hidden="1" spans="2:10">
      <c r="B54" s="214" t="s">
        <v>139</v>
      </c>
      <c r="C54" s="218" t="s">
        <v>140</v>
      </c>
      <c r="D54" s="218" t="s">
        <v>210</v>
      </c>
      <c r="E54" s="216"/>
      <c r="F54" s="216"/>
      <c r="G54" s="216" t="s">
        <v>79</v>
      </c>
      <c r="H54" s="217"/>
      <c r="I54" s="217"/>
      <c r="J54" s="234"/>
    </row>
    <row r="55" hidden="1" spans="2:10">
      <c r="B55" s="214" t="s">
        <v>139</v>
      </c>
      <c r="C55" s="218" t="s">
        <v>144</v>
      </c>
      <c r="D55" s="218" t="s">
        <v>211</v>
      </c>
      <c r="E55" s="216"/>
      <c r="F55" s="216"/>
      <c r="G55" s="216" t="s">
        <v>79</v>
      </c>
      <c r="H55" s="217"/>
      <c r="I55" s="217"/>
      <c r="J55" s="234"/>
    </row>
    <row r="56" spans="2:10">
      <c r="B56" s="214" t="s">
        <v>139</v>
      </c>
      <c r="C56" s="218" t="s">
        <v>144</v>
      </c>
      <c r="D56" s="218" t="s">
        <v>207</v>
      </c>
      <c r="E56" s="216"/>
      <c r="F56" s="216"/>
      <c r="G56" s="216" t="s">
        <v>79</v>
      </c>
      <c r="H56" s="217"/>
      <c r="I56" s="217"/>
      <c r="J56" s="234"/>
    </row>
    <row r="57" hidden="1" spans="2:10">
      <c r="B57" s="214" t="s">
        <v>139</v>
      </c>
      <c r="C57" s="218" t="s">
        <v>144</v>
      </c>
      <c r="D57" s="218" t="s">
        <v>220</v>
      </c>
      <c r="E57" s="216"/>
      <c r="F57" s="216"/>
      <c r="G57" s="216" t="s">
        <v>79</v>
      </c>
      <c r="H57" s="217"/>
      <c r="I57" s="217"/>
      <c r="J57" s="234"/>
    </row>
    <row r="58" hidden="1" spans="2:10">
      <c r="B58" s="214" t="s">
        <v>139</v>
      </c>
      <c r="C58" s="218" t="s">
        <v>144</v>
      </c>
      <c r="D58" s="218" t="s">
        <v>217</v>
      </c>
      <c r="E58" s="216"/>
      <c r="F58" s="216"/>
      <c r="G58" s="216" t="s">
        <v>79</v>
      </c>
      <c r="H58" s="217"/>
      <c r="I58" s="217"/>
      <c r="J58" s="234"/>
    </row>
    <row r="59" s="194" customFormat="1" hidden="1" spans="2:10">
      <c r="B59" s="214" t="s">
        <v>139</v>
      </c>
      <c r="C59" s="218" t="s">
        <v>144</v>
      </c>
      <c r="D59" s="218" t="s">
        <v>214</v>
      </c>
      <c r="E59" s="230"/>
      <c r="F59" s="230"/>
      <c r="G59" s="230" t="s">
        <v>79</v>
      </c>
      <c r="H59" s="231"/>
      <c r="I59" s="231"/>
      <c r="J59" s="239"/>
    </row>
    <row r="60" s="194" customFormat="1" hidden="1" spans="2:10">
      <c r="B60" s="214" t="s">
        <v>139</v>
      </c>
      <c r="C60" s="218" t="s">
        <v>144</v>
      </c>
      <c r="D60" s="218" t="s">
        <v>209</v>
      </c>
      <c r="E60" s="230"/>
      <c r="F60" s="230"/>
      <c r="G60" s="230" t="s">
        <v>79</v>
      </c>
      <c r="H60" s="231"/>
      <c r="I60" s="231"/>
      <c r="J60" s="239"/>
    </row>
    <row r="61" s="194" customFormat="1" hidden="1" spans="2:10">
      <c r="B61" s="214" t="s">
        <v>139</v>
      </c>
      <c r="C61" s="218" t="s">
        <v>144</v>
      </c>
      <c r="D61" s="218" t="s">
        <v>212</v>
      </c>
      <c r="E61" s="230"/>
      <c r="F61" s="230"/>
      <c r="G61" s="230" t="s">
        <v>79</v>
      </c>
      <c r="H61" s="231"/>
      <c r="I61" s="231"/>
      <c r="J61" s="239"/>
    </row>
    <row r="62" s="194" customFormat="1" hidden="1" spans="2:10">
      <c r="B62" s="214" t="s">
        <v>139</v>
      </c>
      <c r="C62" s="218" t="s">
        <v>144</v>
      </c>
      <c r="D62" s="218" t="s">
        <v>223</v>
      </c>
      <c r="E62" s="230"/>
      <c r="F62" s="230"/>
      <c r="G62" s="230" t="s">
        <v>79</v>
      </c>
      <c r="H62" s="231"/>
      <c r="I62" s="231"/>
      <c r="J62" s="239"/>
    </row>
    <row r="63" s="194" customFormat="1" hidden="1" spans="2:10">
      <c r="B63" s="214" t="s">
        <v>139</v>
      </c>
      <c r="C63" s="218" t="s">
        <v>144</v>
      </c>
      <c r="D63" s="218" t="s">
        <v>215</v>
      </c>
      <c r="E63" s="230"/>
      <c r="F63" s="230"/>
      <c r="G63" s="230" t="s">
        <v>79</v>
      </c>
      <c r="H63" s="231"/>
      <c r="I63" s="231"/>
      <c r="J63" s="239"/>
    </row>
    <row r="64" s="194" customFormat="1" hidden="1" spans="2:10">
      <c r="B64" s="214" t="s">
        <v>139</v>
      </c>
      <c r="C64" s="218" t="s">
        <v>144</v>
      </c>
      <c r="D64" s="218" t="s">
        <v>218</v>
      </c>
      <c r="E64" s="230"/>
      <c r="F64" s="230"/>
      <c r="G64" s="230" t="s">
        <v>79</v>
      </c>
      <c r="H64" s="231"/>
      <c r="I64" s="231"/>
      <c r="J64" s="239"/>
    </row>
    <row r="65" s="194" customFormat="1" hidden="1" spans="2:10">
      <c r="B65" s="214" t="s">
        <v>139</v>
      </c>
      <c r="C65" s="218" t="s">
        <v>144</v>
      </c>
      <c r="D65" s="218" t="s">
        <v>222</v>
      </c>
      <c r="E65" s="230"/>
      <c r="F65" s="230"/>
      <c r="G65" s="230" t="s">
        <v>79</v>
      </c>
      <c r="H65" s="231"/>
      <c r="I65" s="231"/>
      <c r="J65" s="239"/>
    </row>
    <row r="66" s="194" customFormat="1" hidden="1" spans="2:10">
      <c r="B66" s="214" t="s">
        <v>139</v>
      </c>
      <c r="C66" s="218" t="s">
        <v>144</v>
      </c>
      <c r="D66" s="218" t="s">
        <v>210</v>
      </c>
      <c r="E66" s="230"/>
      <c r="F66" s="230"/>
      <c r="G66" s="230" t="s">
        <v>79</v>
      </c>
      <c r="H66" s="231"/>
      <c r="I66" s="231"/>
      <c r="J66" s="239"/>
    </row>
    <row r="67" hidden="1" spans="2:10">
      <c r="B67" s="240" t="s">
        <v>139</v>
      </c>
      <c r="C67" s="241" t="s">
        <v>145</v>
      </c>
      <c r="D67" s="241" t="s">
        <v>220</v>
      </c>
      <c r="E67" s="217"/>
      <c r="F67" s="217"/>
      <c r="G67" s="217"/>
      <c r="H67" s="217"/>
      <c r="I67" s="217"/>
      <c r="J67" s="235" t="s">
        <v>216</v>
      </c>
    </row>
    <row r="68" hidden="1" spans="2:10">
      <c r="B68" s="240" t="s">
        <v>139</v>
      </c>
      <c r="C68" s="241" t="s">
        <v>145</v>
      </c>
      <c r="D68" s="241" t="s">
        <v>222</v>
      </c>
      <c r="E68" s="217"/>
      <c r="F68" s="217"/>
      <c r="G68" s="217"/>
      <c r="H68" s="217"/>
      <c r="I68" s="217"/>
      <c r="J68" s="235" t="s">
        <v>216</v>
      </c>
    </row>
    <row r="69" spans="2:10">
      <c r="B69" s="240" t="s">
        <v>139</v>
      </c>
      <c r="C69" s="241" t="s">
        <v>146</v>
      </c>
      <c r="D69" s="241" t="s">
        <v>207</v>
      </c>
      <c r="E69" s="217"/>
      <c r="F69" s="217"/>
      <c r="G69" s="217"/>
      <c r="H69" s="216" t="s">
        <v>85</v>
      </c>
      <c r="I69" s="217"/>
      <c r="J69" s="234"/>
    </row>
    <row r="70" hidden="1" spans="2:10">
      <c r="B70" s="240" t="s">
        <v>139</v>
      </c>
      <c r="C70" s="241" t="s">
        <v>146</v>
      </c>
      <c r="D70" s="241" t="s">
        <v>217</v>
      </c>
      <c r="E70" s="217"/>
      <c r="F70" s="217"/>
      <c r="G70" s="217"/>
      <c r="H70" s="216" t="s">
        <v>85</v>
      </c>
      <c r="I70" s="217"/>
      <c r="J70" s="234"/>
    </row>
    <row r="71" hidden="1" spans="2:10">
      <c r="B71" s="240" t="s">
        <v>139</v>
      </c>
      <c r="C71" s="241" t="s">
        <v>146</v>
      </c>
      <c r="D71" s="241" t="s">
        <v>209</v>
      </c>
      <c r="E71" s="217"/>
      <c r="F71" s="217"/>
      <c r="G71" s="217"/>
      <c r="H71" s="216" t="s">
        <v>85</v>
      </c>
      <c r="I71" s="217"/>
      <c r="J71" s="234"/>
    </row>
    <row r="72" hidden="1" spans="2:10">
      <c r="B72" s="240" t="s">
        <v>139</v>
      </c>
      <c r="C72" s="241" t="s">
        <v>146</v>
      </c>
      <c r="D72" s="241" t="s">
        <v>223</v>
      </c>
      <c r="E72" s="217"/>
      <c r="F72" s="217"/>
      <c r="G72" s="217"/>
      <c r="H72" s="216" t="s">
        <v>85</v>
      </c>
      <c r="I72" s="217"/>
      <c r="J72" s="234"/>
    </row>
    <row r="73" hidden="1" spans="2:10">
      <c r="B73" s="240" t="s">
        <v>139</v>
      </c>
      <c r="C73" s="241" t="s">
        <v>146</v>
      </c>
      <c r="D73" s="241" t="s">
        <v>218</v>
      </c>
      <c r="E73" s="217"/>
      <c r="F73" s="217"/>
      <c r="G73" s="217"/>
      <c r="H73" s="216" t="s">
        <v>85</v>
      </c>
      <c r="I73" s="217"/>
      <c r="J73" s="234"/>
    </row>
    <row r="74" hidden="1" spans="2:10">
      <c r="B74" s="240" t="s">
        <v>139</v>
      </c>
      <c r="C74" s="241" t="s">
        <v>146</v>
      </c>
      <c r="D74" s="241" t="s">
        <v>210</v>
      </c>
      <c r="E74" s="217"/>
      <c r="F74" s="217"/>
      <c r="G74" s="217"/>
      <c r="H74" s="216" t="s">
        <v>85</v>
      </c>
      <c r="I74" s="217"/>
      <c r="J74" s="234"/>
    </row>
    <row r="75" s="194" customFormat="1" ht="22.5" hidden="1" spans="2:10">
      <c r="B75" s="214" t="s">
        <v>139</v>
      </c>
      <c r="C75" s="218" t="s">
        <v>148</v>
      </c>
      <c r="D75" s="218" t="s">
        <v>217</v>
      </c>
      <c r="E75" s="230" t="s">
        <v>150</v>
      </c>
      <c r="F75" s="231"/>
      <c r="G75" s="231"/>
      <c r="H75" s="231"/>
      <c r="I75" s="231"/>
      <c r="J75" s="239"/>
    </row>
    <row r="76" s="194" customFormat="1" hidden="1" spans="2:10">
      <c r="B76" s="214" t="s">
        <v>139</v>
      </c>
      <c r="C76" s="218" t="s">
        <v>151</v>
      </c>
      <c r="D76" s="218" t="s">
        <v>215</v>
      </c>
      <c r="E76" s="231"/>
      <c r="F76" s="231"/>
      <c r="G76" s="230" t="s">
        <v>79</v>
      </c>
      <c r="H76" s="231"/>
      <c r="I76" s="231"/>
      <c r="J76" s="239"/>
    </row>
    <row r="77" s="194" customFormat="1" hidden="1" spans="2:10">
      <c r="B77" s="214" t="s">
        <v>154</v>
      </c>
      <c r="C77" s="218" t="s">
        <v>155</v>
      </c>
      <c r="D77" s="218" t="s">
        <v>217</v>
      </c>
      <c r="E77" s="230" t="s">
        <v>150</v>
      </c>
      <c r="F77" s="231"/>
      <c r="G77" s="231"/>
      <c r="H77" s="231"/>
      <c r="I77" s="231"/>
      <c r="J77" s="245" t="s">
        <v>216</v>
      </c>
    </row>
    <row r="78" s="194" customFormat="1" hidden="1" spans="2:10">
      <c r="B78" s="214" t="s">
        <v>154</v>
      </c>
      <c r="C78" s="218" t="s">
        <v>155</v>
      </c>
      <c r="D78" s="218" t="s">
        <v>222</v>
      </c>
      <c r="E78" s="230" t="s">
        <v>150</v>
      </c>
      <c r="F78" s="231"/>
      <c r="G78" s="231"/>
      <c r="H78" s="231"/>
      <c r="I78" s="231"/>
      <c r="J78" s="245" t="s">
        <v>216</v>
      </c>
    </row>
    <row r="79" s="194" customFormat="1" hidden="1" spans="2:10">
      <c r="B79" s="214" t="s">
        <v>154</v>
      </c>
      <c r="C79" s="220" t="s">
        <v>158</v>
      </c>
      <c r="D79" s="220" t="s">
        <v>218</v>
      </c>
      <c r="E79" s="231"/>
      <c r="F79" s="231"/>
      <c r="G79" s="231"/>
      <c r="H79" s="231"/>
      <c r="I79" s="230" t="s">
        <v>106</v>
      </c>
      <c r="J79" s="239"/>
    </row>
    <row r="80" s="194" customFormat="1" ht="22.5" hidden="1" spans="2:10">
      <c r="B80" s="214" t="s">
        <v>154</v>
      </c>
      <c r="C80" s="220" t="s">
        <v>159</v>
      </c>
      <c r="D80" s="220" t="s">
        <v>220</v>
      </c>
      <c r="E80" s="231"/>
      <c r="F80" s="230" t="s">
        <v>208</v>
      </c>
      <c r="G80" s="231"/>
      <c r="H80" s="231"/>
      <c r="I80" s="231"/>
      <c r="J80" s="239"/>
    </row>
    <row r="81" s="194" customFormat="1" ht="22.5" hidden="1" spans="2:10">
      <c r="B81" s="214" t="s">
        <v>154</v>
      </c>
      <c r="C81" s="220" t="s">
        <v>159</v>
      </c>
      <c r="D81" s="220" t="s">
        <v>215</v>
      </c>
      <c r="E81" s="231"/>
      <c r="F81" s="230" t="s">
        <v>208</v>
      </c>
      <c r="G81" s="231"/>
      <c r="H81" s="231"/>
      <c r="I81" s="231"/>
      <c r="J81" s="239"/>
    </row>
    <row r="82" s="194" customFormat="1" hidden="1" spans="2:10">
      <c r="B82" s="214" t="s">
        <v>154</v>
      </c>
      <c r="C82" s="218" t="s">
        <v>161</v>
      </c>
      <c r="D82" s="221" t="s">
        <v>212</v>
      </c>
      <c r="E82" s="231"/>
      <c r="F82" s="231"/>
      <c r="G82" s="231"/>
      <c r="H82" s="230" t="s">
        <v>85</v>
      </c>
      <c r="I82" s="231"/>
      <c r="J82" s="239"/>
    </row>
    <row r="83" s="194" customFormat="1" hidden="1" spans="2:10">
      <c r="B83" s="214" t="s">
        <v>154</v>
      </c>
      <c r="C83" s="218" t="s">
        <v>164</v>
      </c>
      <c r="D83" s="218" t="s">
        <v>209</v>
      </c>
      <c r="E83" s="231"/>
      <c r="F83" s="231"/>
      <c r="G83" s="231"/>
      <c r="H83" s="231"/>
      <c r="I83" s="230" t="s">
        <v>106</v>
      </c>
      <c r="J83" s="239"/>
    </row>
    <row r="84" s="194" customFormat="1" hidden="1" spans="2:10">
      <c r="B84" s="214" t="s">
        <v>154</v>
      </c>
      <c r="C84" s="218" t="s">
        <v>227</v>
      </c>
      <c r="D84" s="218" t="s">
        <v>209</v>
      </c>
      <c r="E84" s="231"/>
      <c r="F84" s="231"/>
      <c r="G84" s="231"/>
      <c r="H84" s="230" t="s">
        <v>85</v>
      </c>
      <c r="I84" s="231"/>
      <c r="J84" s="239"/>
    </row>
    <row r="85" s="194" customFormat="1" ht="22.5" hidden="1" spans="2:10">
      <c r="B85" s="214" t="s">
        <v>170</v>
      </c>
      <c r="C85" s="218" t="s">
        <v>171</v>
      </c>
      <c r="D85" s="218" t="s">
        <v>214</v>
      </c>
      <c r="E85" s="231"/>
      <c r="F85" s="231"/>
      <c r="G85" s="231"/>
      <c r="H85" s="231"/>
      <c r="I85" s="230" t="s">
        <v>106</v>
      </c>
      <c r="J85" s="239"/>
    </row>
    <row r="86" s="194" customFormat="1" ht="23.25" hidden="1" spans="2:10">
      <c r="B86" s="222" t="s">
        <v>170</v>
      </c>
      <c r="C86" s="223" t="s">
        <v>171</v>
      </c>
      <c r="D86" s="242" t="s">
        <v>222</v>
      </c>
      <c r="E86" s="243"/>
      <c r="F86" s="243"/>
      <c r="G86" s="243"/>
      <c r="H86" s="243"/>
      <c r="I86" s="246" t="s">
        <v>106</v>
      </c>
      <c r="J86" s="247"/>
    </row>
    <row r="87" hidden="1" spans="5:10">
      <c r="E87" s="244">
        <f>+COUNTA(E2:E86)</f>
        <v>16</v>
      </c>
      <c r="F87" s="244">
        <f t="shared" ref="F87:J87" si="0">+COUNTA(F2:F86)</f>
        <v>18</v>
      </c>
      <c r="G87" s="244">
        <f t="shared" si="0"/>
        <v>33</v>
      </c>
      <c r="H87" s="244">
        <f t="shared" si="0"/>
        <v>16</v>
      </c>
      <c r="I87" s="244">
        <f t="shared" si="0"/>
        <v>13</v>
      </c>
      <c r="J87" s="244">
        <f t="shared" si="0"/>
        <v>7</v>
      </c>
    </row>
  </sheetData>
  <autoFilter xmlns:etc="http://www.wps.cn/officeDocument/2017/etCustomData" ref="B1:J87" etc:filterBottomFollowUsedRange="0">
    <filterColumn colId="2">
      <customFilters>
        <customFilter operator="equal" val="FEBRERO"/>
      </customFilters>
    </filterColumn>
    <extLst/>
  </autoFilter>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S51"/>
  <sheetViews>
    <sheetView tabSelected="1" zoomScale="55" zoomScaleNormal="55" workbookViewId="0">
      <pane ySplit="1" topLeftCell="A11" activePane="bottomLeft" state="frozen"/>
      <selection/>
      <selection pane="bottomLeft" activeCell="J52" sqref="J52"/>
    </sheetView>
  </sheetViews>
  <sheetFormatPr defaultColWidth="11.4285714285714" defaultRowHeight="11.25"/>
  <cols>
    <col min="1" max="2" width="8.28571428571429" style="119" customWidth="1"/>
    <col min="3" max="3" width="11.4285714285714" style="119"/>
    <col min="4" max="4" width="11.4285714285714" style="120"/>
    <col min="5" max="5" width="11.4285714285714" style="119"/>
    <col min="6" max="6" width="11.4285714285714" style="121"/>
    <col min="7" max="7" width="11.4285714285714" style="119"/>
    <col min="8" max="8" width="11.4285714285714" style="122"/>
    <col min="9" max="9" width="90.1428571428571" style="119" customWidth="1"/>
    <col min="10" max="10" width="101.857142857143" style="119" customWidth="1"/>
    <col min="11" max="11" width="13.2857142857143" style="121" customWidth="1"/>
    <col min="12" max="12" width="13.4285714285714" style="121" customWidth="1"/>
    <col min="13" max="13" width="28.5714285714286" style="121" customWidth="1"/>
    <col min="14" max="14" width="11.4285714285714" style="119"/>
    <col min="15" max="16" width="11.4285714285714" style="121"/>
    <col min="17" max="17" width="13.1428571428571" style="121" customWidth="1"/>
    <col min="18" max="19" width="11.4285714285714" style="119"/>
    <col min="20" max="16384" width="11.4285714285714" style="123"/>
  </cols>
  <sheetData>
    <row r="1" ht="21.75" customHeight="1" spans="1:19">
      <c r="A1" s="124" t="s">
        <v>228</v>
      </c>
      <c r="B1" s="124" t="s">
        <v>229</v>
      </c>
      <c r="C1" s="124" t="s">
        <v>230</v>
      </c>
      <c r="D1" s="125" t="s">
        <v>231</v>
      </c>
      <c r="E1" s="124" t="s">
        <v>232</v>
      </c>
      <c r="F1" s="126" t="s">
        <v>233</v>
      </c>
      <c r="G1" s="124" t="s">
        <v>200</v>
      </c>
      <c r="H1" s="127" t="s">
        <v>234</v>
      </c>
      <c r="I1" s="173" t="s">
        <v>235</v>
      </c>
      <c r="J1" s="173" t="s">
        <v>236</v>
      </c>
      <c r="K1" s="126" t="s">
        <v>237</v>
      </c>
      <c r="L1" s="126" t="s">
        <v>238</v>
      </c>
      <c r="M1" s="126" t="s">
        <v>239</v>
      </c>
      <c r="N1" s="124" t="s">
        <v>240</v>
      </c>
      <c r="O1" s="126" t="s">
        <v>200</v>
      </c>
      <c r="P1" s="126" t="s">
        <v>241</v>
      </c>
      <c r="Q1" s="126" t="s">
        <v>242</v>
      </c>
      <c r="R1" s="124" t="s">
        <v>243</v>
      </c>
      <c r="S1" s="124" t="s">
        <v>244</v>
      </c>
    </row>
    <row r="2" ht="37.5" customHeight="1" spans="1:19">
      <c r="A2" s="128">
        <v>1</v>
      </c>
      <c r="B2" s="129" t="s">
        <v>245</v>
      </c>
      <c r="C2" s="129" t="s">
        <v>245</v>
      </c>
      <c r="D2" s="130" t="s">
        <v>246</v>
      </c>
      <c r="E2" s="131">
        <v>2025</v>
      </c>
      <c r="F2" s="132" t="s">
        <v>247</v>
      </c>
      <c r="G2" s="131" t="s">
        <v>37</v>
      </c>
      <c r="H2" s="130" t="s">
        <v>246</v>
      </c>
      <c r="I2" s="174" t="s">
        <v>248</v>
      </c>
      <c r="J2" s="175" t="s">
        <v>249</v>
      </c>
      <c r="K2" s="131" t="s">
        <v>250</v>
      </c>
      <c r="L2" s="132" t="s">
        <v>250</v>
      </c>
      <c r="M2" s="132" t="s">
        <v>250</v>
      </c>
      <c r="N2" s="176" t="s">
        <v>251</v>
      </c>
      <c r="O2" s="132" t="s">
        <v>252</v>
      </c>
      <c r="P2" s="171" t="s">
        <v>253</v>
      </c>
      <c r="Q2" s="131" t="s">
        <v>254</v>
      </c>
      <c r="R2" s="200" t="s">
        <v>255</v>
      </c>
      <c r="S2" s="200" t="e">
        <v>#NAME?</v>
      </c>
    </row>
    <row r="3" ht="56.25" spans="1:19">
      <c r="A3" s="128">
        <v>2</v>
      </c>
      <c r="B3" s="129" t="s">
        <v>245</v>
      </c>
      <c r="C3" s="129" t="s">
        <v>245</v>
      </c>
      <c r="D3" s="133" t="s">
        <v>256</v>
      </c>
      <c r="E3" s="131">
        <v>2025</v>
      </c>
      <c r="F3" s="132" t="s">
        <v>257</v>
      </c>
      <c r="G3" s="131" t="s">
        <v>37</v>
      </c>
      <c r="H3" s="134" t="s">
        <v>258</v>
      </c>
      <c r="I3" s="176" t="s">
        <v>259</v>
      </c>
      <c r="J3" s="176" t="s">
        <v>260</v>
      </c>
      <c r="K3" s="131" t="s">
        <v>250</v>
      </c>
      <c r="L3" s="132" t="s">
        <v>250</v>
      </c>
      <c r="M3" s="132" t="s">
        <v>250</v>
      </c>
      <c r="N3" s="177" t="s">
        <v>261</v>
      </c>
      <c r="O3" s="132" t="s">
        <v>262</v>
      </c>
      <c r="P3" s="171" t="s">
        <v>253</v>
      </c>
      <c r="Q3" s="131" t="s">
        <v>254</v>
      </c>
      <c r="R3" s="201" t="s">
        <v>263</v>
      </c>
      <c r="S3" s="201" t="s">
        <v>263</v>
      </c>
    </row>
    <row r="4" ht="78.75" spans="1:19">
      <c r="A4" s="128">
        <v>3</v>
      </c>
      <c r="B4" s="129" t="s">
        <v>245</v>
      </c>
      <c r="C4" s="129" t="s">
        <v>245</v>
      </c>
      <c r="D4" s="133" t="s">
        <v>264</v>
      </c>
      <c r="E4" s="131">
        <v>2025</v>
      </c>
      <c r="F4" s="132" t="s">
        <v>265</v>
      </c>
      <c r="G4" s="132" t="s">
        <v>266</v>
      </c>
      <c r="H4" s="134" t="s">
        <v>267</v>
      </c>
      <c r="I4" s="131" t="s">
        <v>268</v>
      </c>
      <c r="J4" s="178" t="s">
        <v>269</v>
      </c>
      <c r="K4" s="129" t="s">
        <v>250</v>
      </c>
      <c r="L4" s="166" t="s">
        <v>250</v>
      </c>
      <c r="M4" s="166" t="s">
        <v>250</v>
      </c>
      <c r="N4" s="177" t="s">
        <v>261</v>
      </c>
      <c r="O4" s="132" t="s">
        <v>262</v>
      </c>
      <c r="P4" s="129" t="s">
        <v>254</v>
      </c>
      <c r="Q4" s="129" t="s">
        <v>254</v>
      </c>
      <c r="R4" s="129" t="s">
        <v>255</v>
      </c>
      <c r="S4" s="129" t="s">
        <v>255</v>
      </c>
    </row>
    <row r="5" ht="90" spans="1:19">
      <c r="A5" s="128">
        <v>4</v>
      </c>
      <c r="B5" s="129" t="s">
        <v>245</v>
      </c>
      <c r="C5" s="129" t="s">
        <v>245</v>
      </c>
      <c r="D5" s="135" t="s">
        <v>270</v>
      </c>
      <c r="E5" s="136">
        <v>46022</v>
      </c>
      <c r="F5" s="137">
        <v>46035</v>
      </c>
      <c r="G5" s="132" t="s">
        <v>266</v>
      </c>
      <c r="H5" s="138" t="s">
        <v>270</v>
      </c>
      <c r="I5" s="133" t="s">
        <v>271</v>
      </c>
      <c r="J5" s="133" t="s">
        <v>272</v>
      </c>
      <c r="K5" s="129" t="s">
        <v>250</v>
      </c>
      <c r="L5" s="166" t="s">
        <v>250</v>
      </c>
      <c r="M5" s="166" t="s">
        <v>250</v>
      </c>
      <c r="N5" s="176" t="s">
        <v>273</v>
      </c>
      <c r="O5" s="132" t="s">
        <v>274</v>
      </c>
      <c r="P5" s="129" t="s">
        <v>254</v>
      </c>
      <c r="Q5" s="129" t="s">
        <v>254</v>
      </c>
      <c r="R5" s="129" t="s">
        <v>255</v>
      </c>
      <c r="S5" s="129" t="s">
        <v>255</v>
      </c>
    </row>
    <row r="6" ht="119.25" customHeight="1" spans="1:19">
      <c r="A6" s="128">
        <v>5</v>
      </c>
      <c r="B6" s="129" t="s">
        <v>245</v>
      </c>
      <c r="C6" s="129" t="s">
        <v>245</v>
      </c>
      <c r="D6" s="139" t="s">
        <v>275</v>
      </c>
      <c r="E6" s="131">
        <v>2025</v>
      </c>
      <c r="F6" s="132" t="s">
        <v>247</v>
      </c>
      <c r="G6" s="131" t="s">
        <v>37</v>
      </c>
      <c r="H6" s="140" t="s">
        <v>276</v>
      </c>
      <c r="I6" s="132" t="s">
        <v>268</v>
      </c>
      <c r="J6" s="176" t="s">
        <v>277</v>
      </c>
      <c r="K6" s="129" t="s">
        <v>250</v>
      </c>
      <c r="L6" s="129" t="s">
        <v>254</v>
      </c>
      <c r="M6" s="129" t="s">
        <v>254</v>
      </c>
      <c r="N6" s="177" t="s">
        <v>261</v>
      </c>
      <c r="O6" s="132" t="s">
        <v>262</v>
      </c>
      <c r="P6" s="129" t="s">
        <v>254</v>
      </c>
      <c r="Q6" s="129" t="s">
        <v>254</v>
      </c>
      <c r="R6" s="129" t="s">
        <v>278</v>
      </c>
      <c r="S6" s="129" t="s">
        <v>278</v>
      </c>
    </row>
    <row r="7" ht="375" customHeight="1" spans="1:19">
      <c r="A7" s="128">
        <v>6</v>
      </c>
      <c r="B7" s="129" t="s">
        <v>245</v>
      </c>
      <c r="C7" s="129" t="s">
        <v>245</v>
      </c>
      <c r="D7" s="133" t="s">
        <v>279</v>
      </c>
      <c r="E7" s="131">
        <v>2025</v>
      </c>
      <c r="F7" s="132" t="s">
        <v>280</v>
      </c>
      <c r="G7" s="131" t="s">
        <v>37</v>
      </c>
      <c r="H7" s="140" t="s">
        <v>281</v>
      </c>
      <c r="I7" s="179" t="s">
        <v>282</v>
      </c>
      <c r="J7" s="180" t="s">
        <v>283</v>
      </c>
      <c r="K7" s="132" t="s">
        <v>250</v>
      </c>
      <c r="L7" s="131" t="s">
        <v>250</v>
      </c>
      <c r="M7" s="131" t="s">
        <v>250</v>
      </c>
      <c r="N7" s="176" t="s">
        <v>261</v>
      </c>
      <c r="O7" s="132" t="s">
        <v>262</v>
      </c>
      <c r="P7" s="131" t="s">
        <v>254</v>
      </c>
      <c r="Q7" s="131" t="s">
        <v>254</v>
      </c>
      <c r="R7" s="131" t="s">
        <v>284</v>
      </c>
      <c r="S7" s="131" t="s">
        <v>285</v>
      </c>
    </row>
    <row r="8" ht="33.75" spans="1:19">
      <c r="A8" s="128">
        <v>7</v>
      </c>
      <c r="B8" s="129" t="s">
        <v>245</v>
      </c>
      <c r="C8" s="129" t="s">
        <v>245</v>
      </c>
      <c r="D8" s="133" t="s">
        <v>286</v>
      </c>
      <c r="E8" s="131">
        <v>2025</v>
      </c>
      <c r="F8" s="132" t="s">
        <v>247</v>
      </c>
      <c r="G8" s="131" t="s">
        <v>37</v>
      </c>
      <c r="H8" s="141" t="s">
        <v>286</v>
      </c>
      <c r="I8" s="181" t="s">
        <v>287</v>
      </c>
      <c r="J8" s="181" t="s">
        <v>288</v>
      </c>
      <c r="K8" s="129" t="s">
        <v>250</v>
      </c>
      <c r="L8" s="129" t="s">
        <v>254</v>
      </c>
      <c r="M8" s="129" t="s">
        <v>254</v>
      </c>
      <c r="N8" s="177" t="s">
        <v>261</v>
      </c>
      <c r="O8" s="132" t="s">
        <v>262</v>
      </c>
      <c r="P8" s="129" t="s">
        <v>254</v>
      </c>
      <c r="Q8" s="129" t="s">
        <v>254</v>
      </c>
      <c r="R8" s="129" t="s">
        <v>255</v>
      </c>
      <c r="S8" s="129" t="s">
        <v>278</v>
      </c>
    </row>
    <row r="9" ht="384.75" customHeight="1" spans="1:19">
      <c r="A9" s="128">
        <v>8</v>
      </c>
      <c r="B9" s="129" t="s">
        <v>245</v>
      </c>
      <c r="C9" s="129" t="s">
        <v>245</v>
      </c>
      <c r="D9" s="133" t="s">
        <v>289</v>
      </c>
      <c r="E9" s="131">
        <v>2025</v>
      </c>
      <c r="F9" s="132" t="s">
        <v>290</v>
      </c>
      <c r="G9" s="132" t="s">
        <v>262</v>
      </c>
      <c r="H9" s="134" t="s">
        <v>291</v>
      </c>
      <c r="I9" s="176" t="s">
        <v>292</v>
      </c>
      <c r="J9" s="176" t="s">
        <v>293</v>
      </c>
      <c r="K9" s="129" t="s">
        <v>250</v>
      </c>
      <c r="L9" s="129" t="s">
        <v>250</v>
      </c>
      <c r="M9" s="129" t="s">
        <v>250</v>
      </c>
      <c r="N9" s="128"/>
      <c r="O9" s="132" t="s">
        <v>262</v>
      </c>
      <c r="P9" s="129" t="s">
        <v>254</v>
      </c>
      <c r="Q9" s="129" t="s">
        <v>254</v>
      </c>
      <c r="R9" s="202" t="s">
        <v>294</v>
      </c>
      <c r="S9" s="129" t="s">
        <v>278</v>
      </c>
    </row>
    <row r="10" ht="46.5" customHeight="1" spans="1:19">
      <c r="A10" s="128">
        <v>9</v>
      </c>
      <c r="B10" s="129" t="s">
        <v>245</v>
      </c>
      <c r="C10" s="129" t="s">
        <v>245</v>
      </c>
      <c r="D10" s="142" t="s">
        <v>295</v>
      </c>
      <c r="E10" s="131">
        <v>2026</v>
      </c>
      <c r="F10" s="143">
        <v>45323</v>
      </c>
      <c r="G10" s="132" t="s">
        <v>296</v>
      </c>
      <c r="H10" s="144" t="s">
        <v>295</v>
      </c>
      <c r="I10" s="176" t="s">
        <v>297</v>
      </c>
      <c r="J10" s="176" t="s">
        <v>298</v>
      </c>
      <c r="K10" s="129"/>
      <c r="L10" s="129"/>
      <c r="M10" s="129"/>
      <c r="N10" s="128"/>
      <c r="O10" s="132"/>
      <c r="P10" s="129"/>
      <c r="Q10" s="129"/>
      <c r="R10" s="202"/>
      <c r="S10" s="129"/>
    </row>
    <row r="11" ht="316.5" customHeight="1" spans="1:19">
      <c r="A11" s="128">
        <v>10</v>
      </c>
      <c r="B11" s="129" t="s">
        <v>245</v>
      </c>
      <c r="C11" s="129" t="s">
        <v>245</v>
      </c>
      <c r="D11" s="133" t="s">
        <v>299</v>
      </c>
      <c r="E11" s="131">
        <v>2025</v>
      </c>
      <c r="F11" s="143">
        <v>46054</v>
      </c>
      <c r="G11" s="132" t="s">
        <v>296</v>
      </c>
      <c r="H11" s="134" t="s">
        <v>300</v>
      </c>
      <c r="I11" s="132" t="s">
        <v>268</v>
      </c>
      <c r="J11" s="176" t="s">
        <v>301</v>
      </c>
      <c r="K11" s="166" t="s">
        <v>250</v>
      </c>
      <c r="L11" s="166" t="s">
        <v>250</v>
      </c>
      <c r="M11" s="166" t="s">
        <v>302</v>
      </c>
      <c r="N11" s="176" t="s">
        <v>303</v>
      </c>
      <c r="O11" s="132" t="s">
        <v>296</v>
      </c>
      <c r="P11" s="166" t="s">
        <v>268</v>
      </c>
      <c r="Q11" s="166" t="s">
        <v>268</v>
      </c>
      <c r="R11" s="166" t="s">
        <v>304</v>
      </c>
      <c r="S11" s="166" t="s">
        <v>304</v>
      </c>
    </row>
    <row r="12" ht="80.25" customHeight="1" spans="1:19">
      <c r="A12" s="128">
        <v>11</v>
      </c>
      <c r="B12" s="129" t="s">
        <v>245</v>
      </c>
      <c r="C12" s="129" t="s">
        <v>245</v>
      </c>
      <c r="D12" s="145" t="s">
        <v>305</v>
      </c>
      <c r="E12" s="131">
        <v>2025</v>
      </c>
      <c r="F12" s="143">
        <v>45323</v>
      </c>
      <c r="G12" s="132" t="s">
        <v>306</v>
      </c>
      <c r="H12" s="134" t="s">
        <v>305</v>
      </c>
      <c r="I12" s="132" t="s">
        <v>268</v>
      </c>
      <c r="J12" s="176" t="s">
        <v>307</v>
      </c>
      <c r="K12" s="166" t="s">
        <v>250</v>
      </c>
      <c r="L12" s="166" t="s">
        <v>250</v>
      </c>
      <c r="M12" s="166" t="s">
        <v>250</v>
      </c>
      <c r="N12" s="176" t="s">
        <v>308</v>
      </c>
      <c r="O12" s="132" t="s">
        <v>309</v>
      </c>
      <c r="P12" s="166" t="s">
        <v>268</v>
      </c>
      <c r="Q12" s="166" t="s">
        <v>268</v>
      </c>
      <c r="R12" s="166" t="s">
        <v>304</v>
      </c>
      <c r="S12" s="166" t="s">
        <v>304</v>
      </c>
    </row>
    <row r="13" ht="192" customHeight="1" spans="1:19">
      <c r="A13" s="128">
        <v>12</v>
      </c>
      <c r="B13" s="129" t="s">
        <v>245</v>
      </c>
      <c r="C13" s="129" t="s">
        <v>245</v>
      </c>
      <c r="D13" s="145" t="s">
        <v>310</v>
      </c>
      <c r="E13" s="131">
        <v>2025</v>
      </c>
      <c r="F13" s="143">
        <v>46419</v>
      </c>
      <c r="G13" s="132" t="s">
        <v>306</v>
      </c>
      <c r="H13" s="134" t="s">
        <v>310</v>
      </c>
      <c r="I13" s="176" t="s">
        <v>311</v>
      </c>
      <c r="J13" s="176" t="s">
        <v>312</v>
      </c>
      <c r="K13" s="166" t="s">
        <v>250</v>
      </c>
      <c r="L13" s="166" t="s">
        <v>250</v>
      </c>
      <c r="M13" s="166" t="s">
        <v>250</v>
      </c>
      <c r="N13" s="176" t="s">
        <v>313</v>
      </c>
      <c r="O13" s="132" t="s">
        <v>296</v>
      </c>
      <c r="P13" s="166" t="s">
        <v>268</v>
      </c>
      <c r="Q13" s="166" t="s">
        <v>268</v>
      </c>
      <c r="R13" s="203" t="s">
        <v>268</v>
      </c>
      <c r="S13" s="166" t="s">
        <v>314</v>
      </c>
    </row>
    <row r="14" ht="45.75" hidden="1" customHeight="1" spans="1:19">
      <c r="A14" s="146"/>
      <c r="B14" s="147" t="s">
        <v>245</v>
      </c>
      <c r="C14" s="147" t="s">
        <v>245</v>
      </c>
      <c r="D14" s="148" t="s">
        <v>315</v>
      </c>
      <c r="E14" s="149">
        <v>2026</v>
      </c>
      <c r="F14" s="150">
        <v>46054</v>
      </c>
      <c r="G14" s="151" t="s">
        <v>306</v>
      </c>
      <c r="H14" s="152" t="s">
        <v>315</v>
      </c>
      <c r="I14" s="182" t="s">
        <v>268</v>
      </c>
      <c r="J14" s="148" t="s">
        <v>316</v>
      </c>
      <c r="K14" s="147" t="s">
        <v>250</v>
      </c>
      <c r="L14" s="147" t="s">
        <v>250</v>
      </c>
      <c r="M14" s="147" t="s">
        <v>250</v>
      </c>
      <c r="O14" s="148" t="s">
        <v>262</v>
      </c>
      <c r="P14" s="147" t="s">
        <v>254</v>
      </c>
      <c r="Q14" s="147" t="s">
        <v>254</v>
      </c>
      <c r="R14" s="204" t="s">
        <v>294</v>
      </c>
      <c r="S14" s="147" t="s">
        <v>278</v>
      </c>
    </row>
    <row r="15" ht="96" hidden="1" customHeight="1" spans="1:19">
      <c r="A15" s="128"/>
      <c r="B15" s="153" t="s">
        <v>317</v>
      </c>
      <c r="C15" s="153" t="s">
        <v>317</v>
      </c>
      <c r="D15" s="153" t="s">
        <v>318</v>
      </c>
      <c r="E15" s="131">
        <v>2025</v>
      </c>
      <c r="F15" s="132" t="s">
        <v>319</v>
      </c>
      <c r="G15" s="131" t="s">
        <v>37</v>
      </c>
      <c r="H15" s="154" t="s">
        <v>320</v>
      </c>
      <c r="I15" s="176" t="s">
        <v>321</v>
      </c>
      <c r="J15" s="183" t="s">
        <v>322</v>
      </c>
      <c r="K15" s="129" t="s">
        <v>250</v>
      </c>
      <c r="L15" s="129" t="s">
        <v>250</v>
      </c>
      <c r="M15" s="129" t="s">
        <v>250</v>
      </c>
      <c r="O15" s="176" t="s">
        <v>323</v>
      </c>
      <c r="P15" s="129" t="s">
        <v>254</v>
      </c>
      <c r="Q15" s="129" t="s">
        <v>254</v>
      </c>
      <c r="R15" s="202" t="s">
        <v>294</v>
      </c>
      <c r="S15" s="129" t="s">
        <v>278</v>
      </c>
    </row>
    <row r="16" ht="45.75" customHeight="1" spans="1:19">
      <c r="A16" s="128">
        <v>13</v>
      </c>
      <c r="B16" s="129" t="s">
        <v>245</v>
      </c>
      <c r="C16" s="129" t="s">
        <v>245</v>
      </c>
      <c r="D16" s="145" t="s">
        <v>324</v>
      </c>
      <c r="E16" s="131">
        <v>2025</v>
      </c>
      <c r="F16" s="143">
        <v>43891</v>
      </c>
      <c r="G16" s="132" t="s">
        <v>325</v>
      </c>
      <c r="H16" s="134" t="s">
        <v>324</v>
      </c>
      <c r="I16" s="176" t="s">
        <v>326</v>
      </c>
      <c r="J16" s="176" t="s">
        <v>327</v>
      </c>
      <c r="K16" s="166" t="s">
        <v>250</v>
      </c>
      <c r="L16" s="166" t="s">
        <v>250</v>
      </c>
      <c r="M16" s="166" t="s">
        <v>250</v>
      </c>
      <c r="N16" s="176" t="s">
        <v>328</v>
      </c>
      <c r="O16" s="132" t="s">
        <v>325</v>
      </c>
      <c r="P16" s="166" t="s">
        <v>268</v>
      </c>
      <c r="Q16" s="166" t="s">
        <v>268</v>
      </c>
      <c r="R16" s="166" t="s">
        <v>329</v>
      </c>
      <c r="S16" s="166" t="s">
        <v>329</v>
      </c>
    </row>
    <row r="17" ht="124.5" customHeight="1" spans="1:19">
      <c r="A17" s="128">
        <v>14</v>
      </c>
      <c r="B17" s="129" t="s">
        <v>245</v>
      </c>
      <c r="C17" s="129" t="s">
        <v>245</v>
      </c>
      <c r="D17" s="145" t="s">
        <v>330</v>
      </c>
      <c r="E17" s="131">
        <v>2026</v>
      </c>
      <c r="F17" s="143">
        <v>39173</v>
      </c>
      <c r="G17" s="132" t="s">
        <v>331</v>
      </c>
      <c r="H17" s="134" t="s">
        <v>330</v>
      </c>
      <c r="I17" s="176" t="s">
        <v>332</v>
      </c>
      <c r="J17" s="176" t="s">
        <v>333</v>
      </c>
      <c r="K17" s="166" t="s">
        <v>250</v>
      </c>
      <c r="L17" s="166" t="s">
        <v>250</v>
      </c>
      <c r="M17" s="166" t="s">
        <v>250</v>
      </c>
      <c r="N17" s="137">
        <v>46119</v>
      </c>
      <c r="O17" s="132" t="s">
        <v>331</v>
      </c>
      <c r="P17" s="166" t="s">
        <v>268</v>
      </c>
      <c r="Q17" s="166" t="s">
        <v>268</v>
      </c>
      <c r="R17" s="166" t="s">
        <v>304</v>
      </c>
      <c r="S17" s="166" t="s">
        <v>278</v>
      </c>
    </row>
    <row r="18" ht="55.5" customHeight="1" spans="1:19">
      <c r="A18" s="128">
        <v>15</v>
      </c>
      <c r="B18" s="129" t="s">
        <v>245</v>
      </c>
      <c r="C18" s="129" t="s">
        <v>245</v>
      </c>
      <c r="D18" s="155" t="s">
        <v>334</v>
      </c>
      <c r="E18" s="131">
        <v>2025</v>
      </c>
      <c r="F18" s="143">
        <v>39904</v>
      </c>
      <c r="G18" s="132" t="s">
        <v>331</v>
      </c>
      <c r="H18" s="134" t="s">
        <v>334</v>
      </c>
      <c r="I18" s="133" t="s">
        <v>335</v>
      </c>
      <c r="J18" s="133" t="s">
        <v>336</v>
      </c>
      <c r="K18" s="166" t="s">
        <v>250</v>
      </c>
      <c r="L18" s="166" t="s">
        <v>250</v>
      </c>
      <c r="M18" s="166" t="s">
        <v>250</v>
      </c>
      <c r="N18" s="137">
        <v>46121</v>
      </c>
      <c r="O18" s="132" t="s">
        <v>331</v>
      </c>
      <c r="P18" s="166" t="s">
        <v>268</v>
      </c>
      <c r="Q18" s="166" t="s">
        <v>268</v>
      </c>
      <c r="R18" s="166" t="s">
        <v>278</v>
      </c>
      <c r="S18" s="166" t="s">
        <v>278</v>
      </c>
    </row>
    <row r="19" ht="192.75" customHeight="1" spans="1:19">
      <c r="A19" s="156">
        <v>16</v>
      </c>
      <c r="B19" s="129" t="s">
        <v>245</v>
      </c>
      <c r="C19" s="129" t="s">
        <v>245</v>
      </c>
      <c r="D19" s="157" t="s">
        <v>337</v>
      </c>
      <c r="E19" s="131">
        <v>2026</v>
      </c>
      <c r="F19" s="143">
        <v>45017</v>
      </c>
      <c r="G19" s="132" t="s">
        <v>331</v>
      </c>
      <c r="H19" s="140" t="s">
        <v>337</v>
      </c>
      <c r="I19" s="176" t="s">
        <v>338</v>
      </c>
      <c r="J19" s="176" t="s">
        <v>339</v>
      </c>
      <c r="K19" s="166" t="s">
        <v>250</v>
      </c>
      <c r="L19" s="166" t="s">
        <v>250</v>
      </c>
      <c r="M19" s="166" t="s">
        <v>250</v>
      </c>
      <c r="N19" s="137">
        <v>46135</v>
      </c>
      <c r="O19" s="132" t="s">
        <v>331</v>
      </c>
      <c r="P19" s="166" t="s">
        <v>268</v>
      </c>
      <c r="Q19" s="166" t="s">
        <v>268</v>
      </c>
      <c r="R19" s="166" t="s">
        <v>278</v>
      </c>
      <c r="S19" s="166" t="s">
        <v>278</v>
      </c>
    </row>
    <row r="20" ht="351" customHeight="1" spans="1:19">
      <c r="A20" s="156">
        <v>17</v>
      </c>
      <c r="B20" s="129" t="s">
        <v>245</v>
      </c>
      <c r="C20" s="129" t="s">
        <v>245</v>
      </c>
      <c r="D20" s="157" t="s">
        <v>340</v>
      </c>
      <c r="E20" s="131">
        <v>2025</v>
      </c>
      <c r="F20" s="143">
        <v>11049</v>
      </c>
      <c r="G20" s="132" t="s">
        <v>331</v>
      </c>
      <c r="H20" s="140" t="s">
        <v>340</v>
      </c>
      <c r="I20" s="176" t="s">
        <v>341</v>
      </c>
      <c r="J20" s="176" t="s">
        <v>342</v>
      </c>
      <c r="K20" s="166" t="s">
        <v>343</v>
      </c>
      <c r="L20" s="132" t="s">
        <v>344</v>
      </c>
      <c r="M20" s="129"/>
      <c r="N20" s="177" t="s">
        <v>345</v>
      </c>
      <c r="O20" s="132" t="s">
        <v>331</v>
      </c>
      <c r="P20" s="166" t="s">
        <v>268</v>
      </c>
      <c r="Q20" s="166" t="s">
        <v>268</v>
      </c>
      <c r="R20" s="203" t="s">
        <v>346</v>
      </c>
      <c r="S20" s="203" t="s">
        <v>346</v>
      </c>
    </row>
    <row r="21" ht="127.5" customHeight="1" spans="1:19">
      <c r="A21" s="128">
        <v>18</v>
      </c>
      <c r="B21" s="129" t="s">
        <v>245</v>
      </c>
      <c r="C21" s="129" t="s">
        <v>245</v>
      </c>
      <c r="D21" s="157" t="s">
        <v>347</v>
      </c>
      <c r="E21" s="131">
        <v>2025</v>
      </c>
      <c r="F21" s="143">
        <v>11049</v>
      </c>
      <c r="G21" s="132">
        <v>2026</v>
      </c>
      <c r="H21" s="140" t="s">
        <v>347</v>
      </c>
      <c r="I21" s="184" t="s">
        <v>348</v>
      </c>
      <c r="J21" s="185" t="s">
        <v>348</v>
      </c>
      <c r="K21" s="129" t="s">
        <v>250</v>
      </c>
      <c r="L21" s="129" t="s">
        <v>250</v>
      </c>
      <c r="M21" s="129" t="s">
        <v>250</v>
      </c>
      <c r="N21" s="177" t="s">
        <v>349</v>
      </c>
      <c r="O21" s="132" t="s">
        <v>214</v>
      </c>
      <c r="P21" s="129" t="s">
        <v>268</v>
      </c>
      <c r="Q21" s="129" t="s">
        <v>268</v>
      </c>
      <c r="R21" s="129" t="s">
        <v>278</v>
      </c>
      <c r="S21" s="129" t="s">
        <v>278</v>
      </c>
    </row>
    <row r="22" ht="137.25" customHeight="1" spans="1:19">
      <c r="A22" s="128">
        <v>19</v>
      </c>
      <c r="B22" s="129" t="s">
        <v>245</v>
      </c>
      <c r="C22" s="129" t="s">
        <v>245</v>
      </c>
      <c r="D22" s="157" t="s">
        <v>350</v>
      </c>
      <c r="E22" s="132" t="s">
        <v>351</v>
      </c>
      <c r="F22" s="143">
        <v>41760</v>
      </c>
      <c r="G22" s="132" t="s">
        <v>352</v>
      </c>
      <c r="H22" s="140" t="s">
        <v>350</v>
      </c>
      <c r="I22" s="176" t="s">
        <v>353</v>
      </c>
      <c r="J22" s="176" t="s">
        <v>354</v>
      </c>
      <c r="K22" s="129" t="s">
        <v>250</v>
      </c>
      <c r="L22" s="129" t="s">
        <v>250</v>
      </c>
      <c r="M22" s="129" t="s">
        <v>250</v>
      </c>
      <c r="N22" s="177" t="s">
        <v>349</v>
      </c>
      <c r="O22" s="132" t="s">
        <v>214</v>
      </c>
      <c r="P22" s="129" t="s">
        <v>268</v>
      </c>
      <c r="Q22" s="129" t="s">
        <v>268</v>
      </c>
      <c r="R22" s="129" t="s">
        <v>278</v>
      </c>
      <c r="S22" s="129" t="s">
        <v>278</v>
      </c>
    </row>
    <row r="23" ht="65.25" customHeight="1" spans="1:19">
      <c r="A23" s="128">
        <v>20</v>
      </c>
      <c r="B23" s="129" t="s">
        <v>245</v>
      </c>
      <c r="C23" s="129" t="s">
        <v>245</v>
      </c>
      <c r="D23" s="145" t="s">
        <v>258</v>
      </c>
      <c r="E23" s="137">
        <v>46142</v>
      </c>
      <c r="F23" s="143">
        <v>42125</v>
      </c>
      <c r="G23" s="132" t="s">
        <v>352</v>
      </c>
      <c r="H23" s="134" t="s">
        <v>258</v>
      </c>
      <c r="I23" s="176" t="s">
        <v>355</v>
      </c>
      <c r="J23" s="176" t="s">
        <v>355</v>
      </c>
      <c r="K23" s="129" t="s">
        <v>250</v>
      </c>
      <c r="L23" s="129" t="s">
        <v>250</v>
      </c>
      <c r="M23" s="129" t="s">
        <v>250</v>
      </c>
      <c r="N23" s="176" t="s">
        <v>356</v>
      </c>
      <c r="O23" s="132" t="s">
        <v>214</v>
      </c>
      <c r="P23" s="129" t="s">
        <v>268</v>
      </c>
      <c r="Q23" s="129" t="s">
        <v>268</v>
      </c>
      <c r="R23" s="129" t="s">
        <v>278</v>
      </c>
      <c r="S23" s="129" t="s">
        <v>278</v>
      </c>
    </row>
    <row r="24" ht="84.75" customHeight="1" spans="1:19">
      <c r="A24" s="128">
        <v>21</v>
      </c>
      <c r="B24" s="129" t="s">
        <v>245</v>
      </c>
      <c r="C24" s="129" t="s">
        <v>245</v>
      </c>
      <c r="D24" s="157" t="s">
        <v>357</v>
      </c>
      <c r="E24" s="137">
        <v>46142</v>
      </c>
      <c r="F24" s="143">
        <v>42125</v>
      </c>
      <c r="G24" s="132" t="s">
        <v>352</v>
      </c>
      <c r="H24" s="140" t="s">
        <v>357</v>
      </c>
      <c r="I24" s="176" t="s">
        <v>358</v>
      </c>
      <c r="J24" s="178" t="s">
        <v>359</v>
      </c>
      <c r="K24" s="129" t="s">
        <v>250</v>
      </c>
      <c r="L24" s="129" t="s">
        <v>250</v>
      </c>
      <c r="M24" s="129" t="s">
        <v>250</v>
      </c>
      <c r="N24" s="176" t="s">
        <v>356</v>
      </c>
      <c r="O24" s="132" t="s">
        <v>214</v>
      </c>
      <c r="P24" s="129" t="s">
        <v>268</v>
      </c>
      <c r="Q24" s="129" t="s">
        <v>268</v>
      </c>
      <c r="R24" s="129" t="s">
        <v>278</v>
      </c>
      <c r="S24" s="129" t="s">
        <v>278</v>
      </c>
    </row>
    <row r="25" ht="91.5" customHeight="1" spans="1:19">
      <c r="A25" s="128">
        <v>22</v>
      </c>
      <c r="B25" s="129" t="s">
        <v>245</v>
      </c>
      <c r="C25" s="129" t="s">
        <v>245</v>
      </c>
      <c r="D25" s="157" t="s">
        <v>360</v>
      </c>
      <c r="E25" s="132" t="s">
        <v>361</v>
      </c>
      <c r="F25" s="143">
        <v>42125</v>
      </c>
      <c r="G25" s="132" t="s">
        <v>352</v>
      </c>
      <c r="H25" s="140" t="s">
        <v>360</v>
      </c>
      <c r="I25" s="176" t="s">
        <v>362</v>
      </c>
      <c r="J25" s="176" t="s">
        <v>363</v>
      </c>
      <c r="K25" s="129" t="s">
        <v>250</v>
      </c>
      <c r="L25" s="129" t="s">
        <v>250</v>
      </c>
      <c r="M25" s="129" t="s">
        <v>250</v>
      </c>
      <c r="N25" s="176" t="s">
        <v>356</v>
      </c>
      <c r="O25" s="132" t="s">
        <v>214</v>
      </c>
      <c r="P25" s="129" t="s">
        <v>268</v>
      </c>
      <c r="Q25" s="129" t="s">
        <v>268</v>
      </c>
      <c r="R25" s="202" t="s">
        <v>268</v>
      </c>
      <c r="S25" s="129" t="s">
        <v>278</v>
      </c>
    </row>
    <row r="26" ht="91.5" customHeight="1" spans="1:19">
      <c r="A26" s="128">
        <v>23</v>
      </c>
      <c r="B26" s="129" t="s">
        <v>245</v>
      </c>
      <c r="C26" s="129" t="s">
        <v>245</v>
      </c>
      <c r="D26" s="140" t="s">
        <v>364</v>
      </c>
      <c r="E26" s="137">
        <v>46142</v>
      </c>
      <c r="F26" s="143">
        <v>46164</v>
      </c>
      <c r="G26" s="132" t="s">
        <v>352</v>
      </c>
      <c r="H26" s="140" t="s">
        <v>364</v>
      </c>
      <c r="I26" s="176" t="s">
        <v>365</v>
      </c>
      <c r="J26" s="176" t="s">
        <v>366</v>
      </c>
      <c r="K26" s="129" t="s">
        <v>250</v>
      </c>
      <c r="L26" s="129" t="s">
        <v>250</v>
      </c>
      <c r="M26" s="129" t="s">
        <v>250</v>
      </c>
      <c r="N26" s="176" t="s">
        <v>356</v>
      </c>
      <c r="O26" s="132" t="s">
        <v>214</v>
      </c>
      <c r="P26" s="129" t="s">
        <v>268</v>
      </c>
      <c r="Q26" s="129" t="s">
        <v>268</v>
      </c>
      <c r="R26" s="202" t="s">
        <v>268</v>
      </c>
      <c r="S26" s="129" t="s">
        <v>278</v>
      </c>
    </row>
    <row r="27" ht="285.75" customHeight="1" spans="1:19">
      <c r="A27" s="128">
        <v>24</v>
      </c>
      <c r="B27" s="129" t="s">
        <v>245</v>
      </c>
      <c r="C27" s="129" t="s">
        <v>245</v>
      </c>
      <c r="D27" s="158" t="s">
        <v>367</v>
      </c>
      <c r="E27" s="137" t="s">
        <v>368</v>
      </c>
      <c r="F27" s="143" t="s">
        <v>369</v>
      </c>
      <c r="G27" s="132" t="s">
        <v>352</v>
      </c>
      <c r="H27" s="158" t="s">
        <v>367</v>
      </c>
      <c r="I27" s="186" t="s">
        <v>370</v>
      </c>
      <c r="J27" s="186" t="s">
        <v>371</v>
      </c>
      <c r="K27" s="182" t="s">
        <v>343</v>
      </c>
      <c r="L27" s="182" t="s">
        <v>372</v>
      </c>
      <c r="M27" s="182" t="s">
        <v>373</v>
      </c>
      <c r="N27" s="176" t="s">
        <v>374</v>
      </c>
      <c r="O27" s="132" t="s">
        <v>375</v>
      </c>
      <c r="P27" s="166" t="s">
        <v>268</v>
      </c>
      <c r="Q27" s="166" t="s">
        <v>268</v>
      </c>
      <c r="R27" s="166" t="s">
        <v>304</v>
      </c>
      <c r="S27" s="166" t="s">
        <v>304</v>
      </c>
    </row>
    <row r="28" ht="150.75" customHeight="1" spans="1:19">
      <c r="A28" s="128">
        <v>25</v>
      </c>
      <c r="B28" s="129" t="s">
        <v>245</v>
      </c>
      <c r="C28" s="129" t="s">
        <v>245</v>
      </c>
      <c r="D28" s="158" t="s">
        <v>376</v>
      </c>
      <c r="E28" s="137" t="s">
        <v>377</v>
      </c>
      <c r="F28" s="143" t="s">
        <v>374</v>
      </c>
      <c r="G28" s="132" t="s">
        <v>352</v>
      </c>
      <c r="H28" s="158" t="s">
        <v>376</v>
      </c>
      <c r="I28" s="186" t="s">
        <v>378</v>
      </c>
      <c r="J28" s="186" t="s">
        <v>379</v>
      </c>
      <c r="K28" s="182" t="s">
        <v>380</v>
      </c>
      <c r="L28" s="182" t="s">
        <v>380</v>
      </c>
      <c r="M28" s="182" t="s">
        <v>380</v>
      </c>
      <c r="N28" s="176" t="s">
        <v>381</v>
      </c>
      <c r="O28" s="132" t="s">
        <v>375</v>
      </c>
      <c r="P28" s="166" t="s">
        <v>268</v>
      </c>
      <c r="Q28" s="166" t="s">
        <v>268</v>
      </c>
      <c r="R28" s="166" t="s">
        <v>329</v>
      </c>
      <c r="S28" s="166" t="s">
        <v>329</v>
      </c>
    </row>
    <row r="29" ht="135.75" customHeight="1" spans="1:19">
      <c r="A29" s="128">
        <v>26</v>
      </c>
      <c r="B29" s="129" t="s">
        <v>245</v>
      </c>
      <c r="C29" s="129" t="s">
        <v>245</v>
      </c>
      <c r="D29" s="152" t="s">
        <v>382</v>
      </c>
      <c r="E29" s="137" t="s">
        <v>383</v>
      </c>
      <c r="F29" s="143" t="s">
        <v>384</v>
      </c>
      <c r="G29" s="132" t="s">
        <v>385</v>
      </c>
      <c r="H29" s="152" t="s">
        <v>382</v>
      </c>
      <c r="I29" s="186" t="s">
        <v>386</v>
      </c>
      <c r="J29" s="186" t="s">
        <v>387</v>
      </c>
      <c r="K29" s="182" t="s">
        <v>250</v>
      </c>
      <c r="L29" s="182" t="s">
        <v>250</v>
      </c>
      <c r="M29" s="182" t="s">
        <v>250</v>
      </c>
      <c r="N29" s="176" t="s">
        <v>388</v>
      </c>
      <c r="O29" s="132" t="s">
        <v>375</v>
      </c>
      <c r="P29" s="166" t="s">
        <v>268</v>
      </c>
      <c r="Q29" s="166" t="s">
        <v>268</v>
      </c>
      <c r="R29" s="166" t="s">
        <v>389</v>
      </c>
      <c r="S29" s="166" t="s">
        <v>389</v>
      </c>
    </row>
    <row r="30" ht="46.5" customHeight="1" spans="1:19">
      <c r="A30" s="128">
        <v>27</v>
      </c>
      <c r="B30" s="129" t="s">
        <v>390</v>
      </c>
      <c r="C30" s="129" t="s">
        <v>390</v>
      </c>
      <c r="D30" s="130" t="s">
        <v>390</v>
      </c>
      <c r="E30" s="131">
        <v>2026</v>
      </c>
      <c r="F30" s="132" t="s">
        <v>391</v>
      </c>
      <c r="G30" s="131" t="s">
        <v>37</v>
      </c>
      <c r="H30" s="159" t="s">
        <v>392</v>
      </c>
      <c r="I30" s="176" t="s">
        <v>393</v>
      </c>
      <c r="J30" s="176" t="s">
        <v>394</v>
      </c>
      <c r="K30" s="132" t="s">
        <v>250</v>
      </c>
      <c r="L30" s="132" t="s">
        <v>250</v>
      </c>
      <c r="M30" s="132" t="s">
        <v>250</v>
      </c>
      <c r="N30" s="177" t="s">
        <v>395</v>
      </c>
      <c r="O30" s="171">
        <v>45992</v>
      </c>
      <c r="P30" s="131" t="s">
        <v>254</v>
      </c>
      <c r="Q30" s="131" t="s">
        <v>254</v>
      </c>
      <c r="R30" s="131" t="s">
        <v>396</v>
      </c>
      <c r="S30" s="131" t="s">
        <v>396</v>
      </c>
    </row>
    <row r="31" ht="66" customHeight="1" spans="1:19">
      <c r="A31" s="128">
        <v>28</v>
      </c>
      <c r="B31" s="129" t="s">
        <v>390</v>
      </c>
      <c r="C31" s="129" t="s">
        <v>390</v>
      </c>
      <c r="D31" s="130" t="s">
        <v>390</v>
      </c>
      <c r="E31" s="131">
        <v>2026</v>
      </c>
      <c r="F31" s="132" t="s">
        <v>397</v>
      </c>
      <c r="G31" s="131" t="s">
        <v>325</v>
      </c>
      <c r="H31" s="159" t="s">
        <v>392</v>
      </c>
      <c r="I31" s="176" t="s">
        <v>398</v>
      </c>
      <c r="J31" s="176" t="s">
        <v>399</v>
      </c>
      <c r="K31" s="132" t="s">
        <v>343</v>
      </c>
      <c r="L31" s="187" t="s">
        <v>400</v>
      </c>
      <c r="M31" s="132" t="s">
        <v>380</v>
      </c>
      <c r="N31" s="176" t="s">
        <v>401</v>
      </c>
      <c r="O31" s="143" t="s">
        <v>325</v>
      </c>
      <c r="P31" s="132" t="s">
        <v>268</v>
      </c>
      <c r="Q31" s="132" t="s">
        <v>268</v>
      </c>
      <c r="R31" s="132" t="s">
        <v>402</v>
      </c>
      <c r="S31" s="132" t="s">
        <v>402</v>
      </c>
    </row>
    <row r="32" ht="67.5" spans="1:19">
      <c r="A32" s="128">
        <v>29</v>
      </c>
      <c r="B32" s="153" t="s">
        <v>403</v>
      </c>
      <c r="C32" s="153" t="s">
        <v>403</v>
      </c>
      <c r="D32" s="139" t="s">
        <v>404</v>
      </c>
      <c r="E32" s="131">
        <v>2026</v>
      </c>
      <c r="F32" s="143">
        <v>46023</v>
      </c>
      <c r="G32" s="132" t="s">
        <v>274</v>
      </c>
      <c r="H32" s="160" t="s">
        <v>405</v>
      </c>
      <c r="I32" s="133" t="s">
        <v>406</v>
      </c>
      <c r="J32" s="145" t="s">
        <v>407</v>
      </c>
      <c r="K32" s="131" t="s">
        <v>380</v>
      </c>
      <c r="L32" s="131" t="s">
        <v>380</v>
      </c>
      <c r="M32" s="131" t="s">
        <v>380</v>
      </c>
      <c r="N32" s="188">
        <v>46023</v>
      </c>
      <c r="O32" s="132" t="s">
        <v>26</v>
      </c>
      <c r="P32" s="131" t="s">
        <v>254</v>
      </c>
      <c r="Q32" s="131" t="s">
        <v>254</v>
      </c>
      <c r="R32" s="132" t="s">
        <v>278</v>
      </c>
      <c r="S32" s="131" t="s">
        <v>408</v>
      </c>
    </row>
    <row r="33" ht="67.5" spans="1:19">
      <c r="A33" s="128">
        <v>30</v>
      </c>
      <c r="B33" s="153" t="s">
        <v>403</v>
      </c>
      <c r="C33" s="153" t="s">
        <v>403</v>
      </c>
      <c r="D33" s="139" t="s">
        <v>404</v>
      </c>
      <c r="E33" s="131">
        <v>2026</v>
      </c>
      <c r="F33" s="143">
        <v>46082</v>
      </c>
      <c r="G33" s="132" t="s">
        <v>325</v>
      </c>
      <c r="H33" s="160" t="s">
        <v>405</v>
      </c>
      <c r="I33" s="133" t="s">
        <v>406</v>
      </c>
      <c r="J33" s="189" t="s">
        <v>409</v>
      </c>
      <c r="K33" s="131" t="s">
        <v>380</v>
      </c>
      <c r="L33" s="131" t="s">
        <v>380</v>
      </c>
      <c r="M33" s="131" t="s">
        <v>380</v>
      </c>
      <c r="N33" s="188">
        <v>46023</v>
      </c>
      <c r="O33" s="132" t="s">
        <v>26</v>
      </c>
      <c r="P33" s="131" t="s">
        <v>254</v>
      </c>
      <c r="Q33" s="131" t="s">
        <v>254</v>
      </c>
      <c r="R33" s="131" t="s">
        <v>408</v>
      </c>
      <c r="S33" s="131" t="s">
        <v>408</v>
      </c>
    </row>
    <row r="34" ht="45" hidden="1" spans="1:19">
      <c r="A34" s="161"/>
      <c r="B34" s="162" t="s">
        <v>410</v>
      </c>
      <c r="C34" s="162" t="s">
        <v>410</v>
      </c>
      <c r="D34" s="162" t="s">
        <v>411</v>
      </c>
      <c r="E34" s="163">
        <v>2025</v>
      </c>
      <c r="F34" s="162" t="s">
        <v>261</v>
      </c>
      <c r="G34" s="164" t="s">
        <v>412</v>
      </c>
      <c r="H34" s="165" t="s">
        <v>413</v>
      </c>
      <c r="I34" s="190" t="s">
        <v>414</v>
      </c>
      <c r="J34" s="191" t="s">
        <v>415</v>
      </c>
      <c r="K34" s="190" t="s">
        <v>380</v>
      </c>
      <c r="L34" s="190" t="s">
        <v>380</v>
      </c>
      <c r="M34" s="149" t="s">
        <v>380</v>
      </c>
      <c r="N34" s="192" t="s">
        <v>261</v>
      </c>
      <c r="O34" s="148" t="s">
        <v>262</v>
      </c>
      <c r="P34" s="149" t="s">
        <v>254</v>
      </c>
      <c r="Q34" s="149" t="s">
        <v>254</v>
      </c>
      <c r="R34" s="131" t="s">
        <v>408</v>
      </c>
      <c r="S34" s="149" t="s">
        <v>408</v>
      </c>
    </row>
    <row r="35" ht="67.5" spans="1:19">
      <c r="A35" s="128">
        <v>31</v>
      </c>
      <c r="B35" s="153" t="s">
        <v>403</v>
      </c>
      <c r="C35" s="153" t="s">
        <v>403</v>
      </c>
      <c r="D35" s="139" t="s">
        <v>404</v>
      </c>
      <c r="E35" s="131">
        <v>2026</v>
      </c>
      <c r="F35" s="143" t="s">
        <v>416</v>
      </c>
      <c r="G35" s="132" t="s">
        <v>352</v>
      </c>
      <c r="H35" s="160" t="s">
        <v>405</v>
      </c>
      <c r="I35" s="133" t="s">
        <v>406</v>
      </c>
      <c r="J35" s="145" t="s">
        <v>417</v>
      </c>
      <c r="K35" s="131" t="s">
        <v>380</v>
      </c>
      <c r="L35" s="131" t="s">
        <v>380</v>
      </c>
      <c r="M35" s="131" t="s">
        <v>380</v>
      </c>
      <c r="N35" s="188">
        <v>42125</v>
      </c>
      <c r="O35" s="132" t="s">
        <v>352</v>
      </c>
      <c r="P35" s="131" t="s">
        <v>254</v>
      </c>
      <c r="Q35" s="131" t="s">
        <v>254</v>
      </c>
      <c r="R35" s="131" t="s">
        <v>408</v>
      </c>
      <c r="S35" s="131" t="s">
        <v>408</v>
      </c>
    </row>
    <row r="36" ht="45" spans="1:19">
      <c r="A36" s="128">
        <v>32</v>
      </c>
      <c r="B36" s="166" t="s">
        <v>418</v>
      </c>
      <c r="C36" s="166" t="s">
        <v>418</v>
      </c>
      <c r="D36" s="167" t="s">
        <v>419</v>
      </c>
      <c r="E36" s="132" t="s">
        <v>420</v>
      </c>
      <c r="F36" s="168" t="s">
        <v>421</v>
      </c>
      <c r="G36" s="132" t="s">
        <v>266</v>
      </c>
      <c r="H36" s="160" t="s">
        <v>419</v>
      </c>
      <c r="I36" s="133" t="s">
        <v>422</v>
      </c>
      <c r="J36" s="133" t="s">
        <v>422</v>
      </c>
      <c r="K36" s="131" t="s">
        <v>380</v>
      </c>
      <c r="L36" s="131" t="s">
        <v>380</v>
      </c>
      <c r="M36" s="131" t="s">
        <v>380</v>
      </c>
      <c r="N36" s="193" t="s">
        <v>423</v>
      </c>
      <c r="O36" s="132" t="s">
        <v>26</v>
      </c>
      <c r="P36" s="131" t="s">
        <v>254</v>
      </c>
      <c r="Q36" s="131" t="s">
        <v>254</v>
      </c>
      <c r="R36" s="132" t="s">
        <v>278</v>
      </c>
      <c r="S36" s="132" t="s">
        <v>278</v>
      </c>
    </row>
    <row r="37" ht="56.25" spans="1:19">
      <c r="A37" s="128">
        <v>33</v>
      </c>
      <c r="B37" s="166" t="s">
        <v>418</v>
      </c>
      <c r="C37" s="166" t="s">
        <v>418</v>
      </c>
      <c r="D37" s="169" t="s">
        <v>320</v>
      </c>
      <c r="E37" s="132" t="s">
        <v>420</v>
      </c>
      <c r="F37" s="168" t="s">
        <v>421</v>
      </c>
      <c r="G37" s="132" t="s">
        <v>266</v>
      </c>
      <c r="H37" s="160" t="s">
        <v>320</v>
      </c>
      <c r="I37" s="133" t="s">
        <v>424</v>
      </c>
      <c r="J37" s="133" t="s">
        <v>424</v>
      </c>
      <c r="K37" s="131" t="s">
        <v>380</v>
      </c>
      <c r="L37" s="131" t="s">
        <v>380</v>
      </c>
      <c r="M37" s="131" t="s">
        <v>380</v>
      </c>
      <c r="N37" s="193" t="s">
        <v>423</v>
      </c>
      <c r="O37" s="132" t="s">
        <v>26</v>
      </c>
      <c r="P37" s="131" t="s">
        <v>254</v>
      </c>
      <c r="Q37" s="131" t="s">
        <v>254</v>
      </c>
      <c r="R37" s="132" t="s">
        <v>278</v>
      </c>
      <c r="S37" s="132" t="s">
        <v>278</v>
      </c>
    </row>
    <row r="38" ht="45" spans="1:19">
      <c r="A38" s="128">
        <v>34</v>
      </c>
      <c r="B38" s="166" t="s">
        <v>418</v>
      </c>
      <c r="C38" s="166" t="s">
        <v>418</v>
      </c>
      <c r="D38" s="169" t="s">
        <v>425</v>
      </c>
      <c r="E38" s="132" t="s">
        <v>420</v>
      </c>
      <c r="F38" s="168" t="s">
        <v>421</v>
      </c>
      <c r="G38" s="132" t="s">
        <v>266</v>
      </c>
      <c r="H38" s="160" t="s">
        <v>425</v>
      </c>
      <c r="I38" s="133" t="s">
        <v>426</v>
      </c>
      <c r="J38" s="133" t="s">
        <v>426</v>
      </c>
      <c r="K38" s="131" t="s">
        <v>380</v>
      </c>
      <c r="L38" s="131" t="s">
        <v>380</v>
      </c>
      <c r="M38" s="131" t="s">
        <v>380</v>
      </c>
      <c r="N38" s="193" t="s">
        <v>423</v>
      </c>
      <c r="O38" s="132" t="s">
        <v>26</v>
      </c>
      <c r="P38" s="131" t="s">
        <v>254</v>
      </c>
      <c r="Q38" s="131" t="s">
        <v>254</v>
      </c>
      <c r="R38" s="132" t="s">
        <v>278</v>
      </c>
      <c r="S38" s="132" t="s">
        <v>278</v>
      </c>
    </row>
    <row r="39" ht="78.75" spans="1:19">
      <c r="A39" s="128">
        <v>35</v>
      </c>
      <c r="B39" s="170" t="s">
        <v>427</v>
      </c>
      <c r="C39" s="170" t="s">
        <v>427</v>
      </c>
      <c r="D39" s="155" t="s">
        <v>428</v>
      </c>
      <c r="E39" s="143">
        <v>42767</v>
      </c>
      <c r="F39" s="143" t="s">
        <v>429</v>
      </c>
      <c r="G39" s="132" t="s">
        <v>296</v>
      </c>
      <c r="H39" s="134" t="s">
        <v>428</v>
      </c>
      <c r="I39" s="176" t="s">
        <v>430</v>
      </c>
      <c r="J39" s="145" t="s">
        <v>431</v>
      </c>
      <c r="K39" s="132" t="s">
        <v>343</v>
      </c>
      <c r="L39" s="132" t="s">
        <v>432</v>
      </c>
      <c r="M39" s="132" t="s">
        <v>268</v>
      </c>
      <c r="N39" s="193" t="s">
        <v>433</v>
      </c>
      <c r="O39" s="132" t="s">
        <v>296</v>
      </c>
      <c r="P39" s="132" t="s">
        <v>268</v>
      </c>
      <c r="Q39" s="132" t="s">
        <v>268</v>
      </c>
      <c r="R39" s="132" t="s">
        <v>255</v>
      </c>
      <c r="S39" s="132" t="s">
        <v>255</v>
      </c>
    </row>
    <row r="40" ht="183" customHeight="1" spans="1:19">
      <c r="A40" s="128">
        <v>36</v>
      </c>
      <c r="B40" s="170" t="s">
        <v>427</v>
      </c>
      <c r="C40" s="170" t="s">
        <v>427</v>
      </c>
      <c r="D40" s="145" t="s">
        <v>434</v>
      </c>
      <c r="E40" s="171" t="s">
        <v>435</v>
      </c>
      <c r="F40" s="143" t="s">
        <v>436</v>
      </c>
      <c r="G40" s="132" t="s">
        <v>325</v>
      </c>
      <c r="H40" s="141" t="s">
        <v>434</v>
      </c>
      <c r="I40" s="186" t="s">
        <v>437</v>
      </c>
      <c r="J40" s="186" t="s">
        <v>438</v>
      </c>
      <c r="K40" s="182" t="s">
        <v>343</v>
      </c>
      <c r="L40" s="182" t="s">
        <v>439</v>
      </c>
      <c r="M40" s="132" t="s">
        <v>250</v>
      </c>
      <c r="N40" s="193" t="s">
        <v>440</v>
      </c>
      <c r="O40" s="132" t="s">
        <v>441</v>
      </c>
      <c r="P40" s="132" t="s">
        <v>268</v>
      </c>
      <c r="Q40" s="132" t="s">
        <v>268</v>
      </c>
      <c r="R40" s="132" t="s">
        <v>285</v>
      </c>
      <c r="S40" s="132" t="s">
        <v>285</v>
      </c>
    </row>
    <row r="41" ht="136.5" customHeight="1" spans="1:19">
      <c r="A41" s="128">
        <v>37</v>
      </c>
      <c r="B41" s="170" t="s">
        <v>427</v>
      </c>
      <c r="C41" s="170" t="s">
        <v>427</v>
      </c>
      <c r="D41" s="145" t="s">
        <v>442</v>
      </c>
      <c r="E41" s="131">
        <v>2025</v>
      </c>
      <c r="F41" s="143" t="s">
        <v>443</v>
      </c>
      <c r="G41" s="132" t="s">
        <v>331</v>
      </c>
      <c r="H41" s="134" t="s">
        <v>442</v>
      </c>
      <c r="I41" s="194" t="s">
        <v>444</v>
      </c>
      <c r="J41" s="186" t="s">
        <v>445</v>
      </c>
      <c r="K41" s="132" t="s">
        <v>250</v>
      </c>
      <c r="L41" s="132" t="s">
        <v>250</v>
      </c>
      <c r="M41" s="132" t="s">
        <v>250</v>
      </c>
      <c r="N41" s="171">
        <v>38808</v>
      </c>
      <c r="O41" s="132" t="s">
        <v>446</v>
      </c>
      <c r="P41" s="132" t="s">
        <v>268</v>
      </c>
      <c r="Q41" s="132" t="s">
        <v>268</v>
      </c>
      <c r="R41" s="132" t="s">
        <v>285</v>
      </c>
      <c r="S41" s="132" t="s">
        <v>285</v>
      </c>
    </row>
    <row r="42" ht="56.25" spans="1:19">
      <c r="A42" s="128">
        <v>38</v>
      </c>
      <c r="B42" s="170" t="s">
        <v>427</v>
      </c>
      <c r="C42" s="170" t="s">
        <v>427</v>
      </c>
      <c r="D42" s="155" t="s">
        <v>428</v>
      </c>
      <c r="E42" s="171">
        <v>46082</v>
      </c>
      <c r="F42" s="143" t="s">
        <v>447</v>
      </c>
      <c r="G42" s="132" t="s">
        <v>331</v>
      </c>
      <c r="H42" s="134" t="s">
        <v>428</v>
      </c>
      <c r="I42" s="133" t="s">
        <v>448</v>
      </c>
      <c r="J42" s="133" t="s">
        <v>449</v>
      </c>
      <c r="K42" s="132" t="s">
        <v>250</v>
      </c>
      <c r="L42" s="132" t="s">
        <v>250</v>
      </c>
      <c r="M42" s="132" t="s">
        <v>250</v>
      </c>
      <c r="N42" s="171">
        <v>44652</v>
      </c>
      <c r="O42" s="132" t="s">
        <v>446</v>
      </c>
      <c r="P42" s="132" t="s">
        <v>268</v>
      </c>
      <c r="Q42" s="132" t="s">
        <v>268</v>
      </c>
      <c r="R42" s="132" t="s">
        <v>285</v>
      </c>
      <c r="S42" s="132" t="s">
        <v>285</v>
      </c>
    </row>
    <row r="43" ht="247.5" spans="1:19">
      <c r="A43" s="128">
        <v>39</v>
      </c>
      <c r="B43" s="170" t="s">
        <v>427</v>
      </c>
      <c r="C43" s="170" t="s">
        <v>427</v>
      </c>
      <c r="D43" s="145" t="s">
        <v>450</v>
      </c>
      <c r="E43" s="171">
        <v>2026</v>
      </c>
      <c r="F43" s="143" t="s">
        <v>451</v>
      </c>
      <c r="G43" s="132" t="s">
        <v>331</v>
      </c>
      <c r="H43" s="134" t="s">
        <v>450</v>
      </c>
      <c r="I43" s="186" t="s">
        <v>452</v>
      </c>
      <c r="J43" s="186" t="s">
        <v>453</v>
      </c>
      <c r="K43" s="132" t="s">
        <v>250</v>
      </c>
      <c r="L43" s="132" t="s">
        <v>250</v>
      </c>
      <c r="M43" s="132" t="s">
        <v>250</v>
      </c>
      <c r="N43" s="171">
        <v>46478</v>
      </c>
      <c r="O43" s="132" t="s">
        <v>446</v>
      </c>
      <c r="P43" s="132" t="s">
        <v>268</v>
      </c>
      <c r="Q43" s="132" t="s">
        <v>268</v>
      </c>
      <c r="R43" s="132" t="s">
        <v>454</v>
      </c>
      <c r="S43" s="132" t="s">
        <v>454</v>
      </c>
    </row>
    <row r="44" ht="213.75" spans="1:19">
      <c r="A44" s="128">
        <v>40</v>
      </c>
      <c r="B44" s="170" t="s">
        <v>427</v>
      </c>
      <c r="C44" s="170" t="s">
        <v>427</v>
      </c>
      <c r="D44" s="145" t="s">
        <v>428</v>
      </c>
      <c r="E44" s="171">
        <v>46143</v>
      </c>
      <c r="F44" s="143">
        <v>46143</v>
      </c>
      <c r="G44" s="132" t="s">
        <v>352</v>
      </c>
      <c r="H44" s="134" t="s">
        <v>428</v>
      </c>
      <c r="I44" s="195" t="s">
        <v>455</v>
      </c>
      <c r="J44" s="196" t="s">
        <v>456</v>
      </c>
      <c r="K44" s="132" t="s">
        <v>343</v>
      </c>
      <c r="L44" s="197" t="s">
        <v>457</v>
      </c>
      <c r="M44" s="132" t="s">
        <v>380</v>
      </c>
      <c r="N44" s="143" t="s">
        <v>458</v>
      </c>
      <c r="O44" s="132" t="s">
        <v>459</v>
      </c>
      <c r="P44" s="197" t="s">
        <v>457</v>
      </c>
      <c r="Q44" s="197" t="s">
        <v>457</v>
      </c>
      <c r="R44" s="132" t="s">
        <v>460</v>
      </c>
      <c r="S44" s="132" t="s">
        <v>460</v>
      </c>
    </row>
    <row r="45" ht="373.5" customHeight="1" spans="1:19">
      <c r="A45" s="128">
        <v>41</v>
      </c>
      <c r="B45" s="170" t="s">
        <v>427</v>
      </c>
      <c r="C45" s="170" t="s">
        <v>427</v>
      </c>
      <c r="D45" s="152" t="s">
        <v>461</v>
      </c>
      <c r="E45" s="143" t="s">
        <v>462</v>
      </c>
      <c r="F45" s="143">
        <v>46174</v>
      </c>
      <c r="G45" s="132" t="s">
        <v>385</v>
      </c>
      <c r="H45" s="152" t="s">
        <v>461</v>
      </c>
      <c r="I45" s="186" t="s">
        <v>463</v>
      </c>
      <c r="J45" s="186" t="s">
        <v>464</v>
      </c>
      <c r="K45" s="132" t="s">
        <v>343</v>
      </c>
      <c r="L45" s="197" t="s">
        <v>465</v>
      </c>
      <c r="M45" s="132" t="s">
        <v>250</v>
      </c>
      <c r="N45" s="143" t="s">
        <v>466</v>
      </c>
      <c r="O45" s="132" t="s">
        <v>459</v>
      </c>
      <c r="P45" s="132" t="s">
        <v>268</v>
      </c>
      <c r="Q45" s="132" t="s">
        <v>268</v>
      </c>
      <c r="R45" s="132" t="s">
        <v>467</v>
      </c>
      <c r="S45" s="132" t="s">
        <v>467</v>
      </c>
    </row>
    <row r="46" ht="45" spans="1:19">
      <c r="A46" s="128">
        <v>42</v>
      </c>
      <c r="B46" s="153" t="s">
        <v>468</v>
      </c>
      <c r="C46" s="128" t="s">
        <v>469</v>
      </c>
      <c r="D46" s="139" t="s">
        <v>470</v>
      </c>
      <c r="E46" s="131">
        <v>2025</v>
      </c>
      <c r="F46" s="132" t="s">
        <v>471</v>
      </c>
      <c r="G46" s="132" t="s">
        <v>296</v>
      </c>
      <c r="H46" s="172" t="s">
        <v>472</v>
      </c>
      <c r="I46" s="198" t="s">
        <v>473</v>
      </c>
      <c r="J46" s="198" t="s">
        <v>474</v>
      </c>
      <c r="K46" s="131" t="s">
        <v>380</v>
      </c>
      <c r="L46" s="131" t="s">
        <v>380</v>
      </c>
      <c r="M46" s="131" t="s">
        <v>380</v>
      </c>
      <c r="N46" s="132" t="s">
        <v>471</v>
      </c>
      <c r="O46" s="132" t="s">
        <v>296</v>
      </c>
      <c r="P46" s="131" t="s">
        <v>254</v>
      </c>
      <c r="Q46" s="131" t="s">
        <v>254</v>
      </c>
      <c r="R46" s="131" t="s">
        <v>408</v>
      </c>
      <c r="S46" s="131" t="s">
        <v>408</v>
      </c>
    </row>
    <row r="47" spans="14:14">
      <c r="N47" s="199"/>
    </row>
    <row r="48" spans="14:14">
      <c r="N48" s="199"/>
    </row>
    <row r="49" spans="14:14">
      <c r="N49" s="199"/>
    </row>
    <row r="50" spans="14:14">
      <c r="N50" s="199"/>
    </row>
    <row r="51" spans="14:14">
      <c r="N51" s="199"/>
    </row>
  </sheetData>
  <autoFilter xmlns:etc="http://www.wps.cn/officeDocument/2017/etCustomData" ref="A1:S46" etc:filterBottomFollowUsedRange="0">
    <filterColumn colId="3">
      <filters blank="1">
        <filter val="seguimiento plan de mejoramiento contraloria"/>
        <filter val="Plan anual de auditorias"/>
        <filter val="Informe de gestión por dependencias"/>
        <filter val="Informe seguimiento instrumentos técnicos y administrativos"/>
        <filter val="Seguimiento estrategia SUIT"/>
        <filter val="certificación de envio de la cuenta anual 2025"/>
        <filter val="Seguimiento al PTEP tercer cuatrimestre"/>
        <filter val="Seguimiento mapa de riesgos de corrupción"/>
        <filter val="Informe de austeridad en el gasto"/>
        <filter val="Evaluacion sistema de control interno"/>
      </filters>
    </filterColumn>
    <extLst/>
  </autoFilter>
  <hyperlinks>
    <hyperlink ref="H3" r:id="rId1" display="Seguimiento estrategia racionalización de trámites SUIT"/>
    <hyperlink ref="H4" r:id="rId2" display="Seguimiento al Mapa de Riesgos de corrupción - Tercer cuatrimestre de 2025"/>
    <hyperlink ref="D16" r:id="rId3" display="Informe derechos de autor en software"/>
    <hyperlink ref="H16" r:id="rId3" display="Informe derechos de autor en software"/>
    <hyperlink ref="H19" r:id="rId4" display="Informe del seguimiento de austeridad en el gasto"/>
    <hyperlink ref="D18" r:id="rId5" display="Informe de Seguimiento al Plan de Participación Ciudadana"/>
    <hyperlink ref="H18" r:id="rId5" display="Informe de Seguimiento al Plan de Participación Ciudadana"/>
    <hyperlink ref="D19" r:id="rId4" display="Informe del seguimiento de austeridad en el gasto"/>
    <hyperlink ref="H20" r:id="rId6" display="Seguimiento proceso de atención a la ciudadanía y evaluación de la gestión de peticiones, quejas, reclamos, sugerencias y denuncias. II semestre 2025"/>
    <hyperlink ref="D20" r:id="rId6" display="Seguimiento proceso de atención a la ciudadanía y evaluación de la gestión de peticiones, quejas, reclamos, sugerencias y denuncias. II semestre 2025"/>
    <hyperlink ref="H21" r:id="rId7" display="Matriz de seguimiento al programa de transparencia y ética pública -PTEP"/>
    <hyperlink ref="D21" r:id="rId7" display="Matriz de seguimiento al programa de transparencia y ética pública -PTEP"/>
    <hyperlink ref="I21" r:id="rId8" display="https://www.dadep.gov.co/sites/default/files/control/2026-05/seguimiento-1-er-cuatrimestre-ptep-2026-final.xlsx"/>
    <hyperlink ref="H22" r:id="rId9" display="informe de seguimiento al programa de transparencia y ética pública -PTEP"/>
    <hyperlink ref="D22" r:id="rId9" display="informe de seguimiento al programa de transparencia y ética pública -PTEP"/>
    <hyperlink ref="H25" r:id="rId10" display="Informe de seguimiento al Mapa de Riesgos de Corrupción - Primer cuatrimestre de 2026"/>
    <hyperlink ref="D25" r:id="rId10" display="Informe de seguimiento al Mapa de Riesgos de Corrupción - Primer cuatrimestre de 2026"/>
    <hyperlink ref="H6" r:id="rId11" display="informe de seguimiento semestral a los instrumentos técnicos y adminsitrativos que hacen parte del sistema de control interno"/>
    <hyperlink ref="H7" r:id="rId12" display="Informe de seguimiento de austeridad en el gasto"/>
    <hyperlink ref="H8" r:id="rId13" display="Informe de gestión por dependencias"/>
    <hyperlink ref="H9" r:id="rId14" display="Informe evaluación sistema control interno contable"/>
    <hyperlink ref="D10" r:id="rId15" display="CB 402s-Plan de Mejoramiento Seguimiento Entidad"/>
    <hyperlink ref="H10" r:id="rId15" display="CB 402s-Plan de Mejoramiento Seguimiento Entidad"/>
    <hyperlink ref="H12" r:id="rId16" display="Informe evaluación independiente del estado del sistema de control interno-CBN(1022)"/>
    <hyperlink ref="D12" r:id="rId16" display="Informe evaluación independiente del estado del sistema de control interno-CBN(1022)"/>
    <hyperlink ref="H13" r:id="rId17" display="Informe final de Auditoría al Cumplimiento de la Directiva Distrital 008 de 2021 (Cumplimiento del Manual Específico de Funciones y Competencias Laborales)"/>
    <hyperlink ref="D13" r:id="rId17" display="Informe final de Auditoría al Cumplimiento de la Directiva Distrital 008 de 2021 (Cumplimiento del Manual Específico de Funciones y Competencias Laborales)"/>
    <hyperlink ref="D17" r:id="rId18" display="Informe de verificación / Cumplimiento del artículo 93 la Ley 1952 de 2019 y el artículo 2.2.17.7 del Decreto 1083 de2015"/>
    <hyperlink ref="H17" r:id="rId18" display="Informe de verificación / Cumplimiento del artículo 93 la Ley 1952 de 2019 y el artículo 2.2.17.7 del Decreto 1083 de2015"/>
    <hyperlink ref="H23" r:id="rId19" display="Seguimiento estrategia racionalización de trámites SUIT"/>
    <hyperlink ref="D23" r:id="rId19" display="Seguimiento estrategia racionalización de trámites SUIT"/>
    <hyperlink ref="H24" r:id="rId20" display="Seguimiento al Mapa de Riesgos de Corrupción - Primer cuatrimestre de 2026"/>
    <hyperlink ref="D24" r:id="rId20" display="Seguimiento al Mapa de Riesgos de Corrupción - Primer cuatrimestre de 2026"/>
    <hyperlink ref="J33" r:id="rId21" display="No se establecen conclusiones generales el informe se puede consultar en el siguiente enlace https://www.dadep.gov.co/sites/default/files/control/2026-01/monitoreo-al-pme-corte-enero-2026.xlsx"/>
    <hyperlink ref="H43" r:id="rId22" display="Monitoreo gestión presupuestal primer trimestre de 2026"/>
    <hyperlink ref="H42" r:id="rId23" display="Seguimiento acciones plan de mejoramiento interno"/>
    <hyperlink ref="D42" r:id="rId23" display="Seguimiento acciones plan de mejoramiento interno"/>
    <hyperlink ref="H39" r:id="rId24" display="Seguimiento acciones plan de mejoramiento interno"/>
    <hyperlink ref="D39" r:id="rId24" display="Seguimiento acciones plan de mejoramiento interno"/>
    <hyperlink ref="H40" r:id="rId25" display="Evaluación mecanismos de control- caja menor y almacén"/>
    <hyperlink ref="D40" r:id="rId25" display="Evaluación mecanismos de control- caja menor y almacén"/>
    <hyperlink ref="H41" r:id="rId26" display="Acta rendición de cuentas DADEP vigencia 2025"/>
    <hyperlink ref="D41" r:id="rId26" display="Acta rendición de cuentas DADEP vigencia 2025"/>
    <hyperlink ref="H26" r:id="rId27" display="Informe de seguimiento cumplimiento metas PDD 2026"/>
    <hyperlink ref="D26" r:id="rId27" display="Informe de seguimiento cumplimiento metas PDD 2026"/>
    <hyperlink ref="H5" r:id="rId28" display="Informe de seguimiento al programa de transparencia y ética pública PTEP -Tercer cuatrimestre de 2025"/>
    <hyperlink ref="D5" r:id="rId28" display="Informe de seguimiento al programa de transparencia y ética pública PTEP -Tercer cuatrimestre de 2025"/>
    <hyperlink ref="H27" r:id="rId29" display="Informe de seguimiento a la Ley 1712 de 2014- Ley de Transparencia y del Derecho de Acceso a la Información Pública - Anexo Técnico 1y 2"/>
    <hyperlink ref="D27" r:id="rId29" display="Informe de seguimiento a la Ley 1712 de 2014- Ley de Transparencia y del Derecho de Acceso a la Información Pública - Anexo Técnico 1y 2"/>
    <hyperlink ref="H28" r:id="rId30" display="Informe Evaluación accesibilidad a la página web - NTC 5854:2011 y Anexos 3-4 de la Resolución 1519 de 2020"/>
    <hyperlink ref="D28" r:id="rId30" display="Informe Evaluación accesibilidad a la página web - NTC 5854:2011 y Anexos 3-4 de la Resolución 1519 de 2020"/>
    <hyperlink ref="L31" r:id="rId31" display="https://www.dadep.gov.co/sites/default/files/control/2026-03/plan-anual-de-auditoria.pdf"/>
    <hyperlink ref="D43" r:id="rId22" display="Monitoreo gestión presupuestal primer trimestre de 2026"/>
    <hyperlink ref="H44" r:id="rId23" display="Seguimiento acciones plan de mejoramiento interno"/>
    <hyperlink ref="D44" r:id="rId23" display="Seguimiento acciones plan de mejoramiento interno"/>
    <hyperlink ref="I44" r:id="rId32" display="Cargar las evidencias en el aplicativo ECM, con el fin que estas sean verificadas por la Oficina &#10;Asesora de Planeación y, posteriormente, objeto de la evaluación correspondiente por parte de &#10;la Oficina de Control Interno. &#10;La Oficina de Control Interno, en su calidad de tercera línea de defensa, registra en cada &#10;seguimiento las recomendaciones y/o alertas pertinentes, con el propósito de contribuir a la &#10;culminación oportuna de las acciones dentro de los plazos establecidos y prevenir posibles &#10;incumplimientos. Lo anterior, a fin de que las áreas responsables adopten las medidas &#10;correctivas necesarias y dejen consignados los respectivos registros y soportes en el aplicativo &#10;ECM. &#10;Información importante: &#10;Para las acciones orientadas a la actualización de documentos de los diferentes procesos, así &#10;como a la creación o ajuste de herramientas de seguimiento, lineamientos u otros instrumentos &#10;de gestión, la verificación de su implementación no se limita a la presente evaluación. &#10;En"/>
    <hyperlink ref="J44" r:id="rId32" display="Se puede consultar el documento en el siguiente link: file:///C:/Users/lgordillo/Downloads/D.%20M%C3%B3nica/Seguimiento%20PM_Interno%20Junio_2026.pdf"/>
    <hyperlink ref="H29" r:id="rId33" display="Informe de seguimiento a la Gestión Judicial de la entidad (SIPROJ WEB – Acción de Repetición)"/>
    <hyperlink ref="D29" r:id="rId33" display="Informe de seguimiento a la Gestión Judicial de la entidad (SIPROJ WEB – Acción de Repetición)"/>
    <hyperlink ref="H45" r:id="rId34" display="Informe final Auditoría a Situaciones Administrativas del Departamento Administrativo de la Defensoría del Espacio Público - DADEP"/>
    <hyperlink ref="D45" r:id="rId34" display="Informe final Auditoría a Situaciones Administrativas del Departamento Administrativo de la Defensoría del Espacio Público - DADEP"/>
  </hyperlinks>
  <pageMargins left="0.7" right="0.7" top="0.75" bottom="0.75" header="0.3" footer="0.3"/>
  <pageSetup paperSize="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39"/>
  <sheetViews>
    <sheetView topLeftCell="B13" workbookViewId="0">
      <selection activeCell="E12" sqref="E12"/>
    </sheetView>
  </sheetViews>
  <sheetFormatPr defaultColWidth="11.4285714285714" defaultRowHeight="15" outlineLevelCol="2"/>
  <cols>
    <col min="2" max="2" width="25" customWidth="1"/>
    <col min="3" max="3" width="25.5714285714286" customWidth="1"/>
  </cols>
  <sheetData>
    <row r="1" ht="15.75"/>
    <row r="2" spans="2:3">
      <c r="B2" s="104" t="s">
        <v>475</v>
      </c>
      <c r="C2" s="104" t="s">
        <v>476</v>
      </c>
    </row>
    <row r="3" spans="2:3">
      <c r="B3" s="105">
        <v>24</v>
      </c>
      <c r="C3" s="105">
        <v>37</v>
      </c>
    </row>
    <row r="4" spans="2:3">
      <c r="B4" s="106" t="s">
        <v>477</v>
      </c>
      <c r="C4" s="106" t="s">
        <v>477</v>
      </c>
    </row>
    <row r="5" spans="2:3">
      <c r="B5" s="105">
        <v>2</v>
      </c>
      <c r="C5" s="105">
        <v>2</v>
      </c>
    </row>
    <row r="6" spans="2:3">
      <c r="B6" s="106" t="s">
        <v>478</v>
      </c>
      <c r="C6" s="106" t="s">
        <v>478</v>
      </c>
    </row>
    <row r="7" spans="2:3">
      <c r="B7" s="105">
        <v>0</v>
      </c>
      <c r="C7" s="105">
        <v>0</v>
      </c>
    </row>
    <row r="8" spans="2:3">
      <c r="B8" s="106" t="s">
        <v>479</v>
      </c>
      <c r="C8" s="106" t="s">
        <v>480</v>
      </c>
    </row>
    <row r="9" spans="2:3">
      <c r="B9" s="105">
        <v>6</v>
      </c>
      <c r="C9" s="105">
        <v>34</v>
      </c>
    </row>
    <row r="10" spans="2:3">
      <c r="B10" s="106" t="s">
        <v>481</v>
      </c>
      <c r="C10" s="106" t="s">
        <v>481</v>
      </c>
    </row>
    <row r="11" spans="2:3">
      <c r="B11" s="105">
        <v>3</v>
      </c>
      <c r="C11" s="105">
        <v>4</v>
      </c>
    </row>
    <row r="12" spans="2:3">
      <c r="B12" s="106" t="s">
        <v>482</v>
      </c>
      <c r="C12" s="106" t="s">
        <v>482</v>
      </c>
    </row>
    <row r="13" ht="15.75" spans="2:3">
      <c r="B13" s="107">
        <v>2</v>
      </c>
      <c r="C13" s="107">
        <v>2</v>
      </c>
    </row>
    <row r="14" ht="15.75"/>
    <row r="15" ht="15.75" spans="2:3">
      <c r="B15" s="108">
        <f>+B13+B11+B9+B7+B5+B3</f>
        <v>37</v>
      </c>
      <c r="C15" s="109">
        <f>+C13+C11+C9+C7+C5+C3</f>
        <v>79</v>
      </c>
    </row>
    <row r="18" ht="15.75"/>
    <row r="19" ht="15.75" spans="2:3">
      <c r="B19" s="110" t="s">
        <v>483</v>
      </c>
      <c r="C19" s="111"/>
    </row>
    <row r="20" spans="2:3">
      <c r="B20" s="112" t="s">
        <v>484</v>
      </c>
      <c r="C20" s="113" t="s">
        <v>485</v>
      </c>
    </row>
    <row r="21" spans="2:3">
      <c r="B21" s="114" t="s">
        <v>486</v>
      </c>
      <c r="C21" s="115">
        <v>24</v>
      </c>
    </row>
    <row r="22" spans="2:3">
      <c r="B22" s="106" t="s">
        <v>479</v>
      </c>
      <c r="C22" s="105">
        <v>6</v>
      </c>
    </row>
    <row r="23" spans="2:3">
      <c r="B23" s="106" t="s">
        <v>481</v>
      </c>
      <c r="C23" s="105">
        <v>3</v>
      </c>
    </row>
    <row r="24" spans="2:3">
      <c r="B24" s="106" t="s">
        <v>477</v>
      </c>
      <c r="C24" s="105">
        <v>2</v>
      </c>
    </row>
    <row r="25" ht="15.75" spans="2:3">
      <c r="B25" s="116" t="s">
        <v>482</v>
      </c>
      <c r="C25" s="107">
        <v>2</v>
      </c>
    </row>
    <row r="32" ht="15.75"/>
    <row r="33" ht="15.75" spans="2:3">
      <c r="B33" s="110" t="s">
        <v>487</v>
      </c>
      <c r="C33" s="111"/>
    </row>
    <row r="34" ht="15.75" spans="2:3">
      <c r="B34" s="117" t="s">
        <v>484</v>
      </c>
      <c r="C34" s="118" t="s">
        <v>485</v>
      </c>
    </row>
    <row r="35" spans="2:3">
      <c r="B35" s="114" t="s">
        <v>486</v>
      </c>
      <c r="C35" s="115">
        <f>+C3</f>
        <v>37</v>
      </c>
    </row>
    <row r="36" spans="2:3">
      <c r="B36" s="106" t="s">
        <v>479</v>
      </c>
      <c r="C36" s="105">
        <f>+C9</f>
        <v>34</v>
      </c>
    </row>
    <row r="37" spans="2:3">
      <c r="B37" s="106" t="s">
        <v>481</v>
      </c>
      <c r="C37" s="105">
        <f>+C11</f>
        <v>4</v>
      </c>
    </row>
    <row r="38" spans="2:3">
      <c r="B38" s="106" t="s">
        <v>477</v>
      </c>
      <c r="C38" s="105">
        <f>+C5</f>
        <v>2</v>
      </c>
    </row>
    <row r="39" ht="15.75" spans="2:3">
      <c r="B39" s="116" t="s">
        <v>482</v>
      </c>
      <c r="C39" s="107">
        <f>+C13</f>
        <v>2</v>
      </c>
    </row>
  </sheetData>
  <autoFilter xmlns:etc="http://www.wps.cn/officeDocument/2017/etCustomData" ref="B20:C25" etc:filterBottomFollowUsedRange="0">
    <sortState ref="B20:C25">
      <sortCondition ref="C20" descending="1"/>
    </sortState>
    <extLst/>
  </autoFilter>
  <mergeCells count="2">
    <mergeCell ref="B19:C19"/>
    <mergeCell ref="B33:C33"/>
  </mergeCells>
  <pageMargins left="0.7" right="0.7" top="0.75" bottom="0.75" header="0.3" footer="0.3"/>
  <pageSetup paperSize="1"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BF71"/>
  <sheetViews>
    <sheetView showGridLines="0" zoomScale="55" zoomScaleNormal="55" zoomScalePageLayoutView="25" zoomScaleSheetLayoutView="55" workbookViewId="0">
      <selection activeCell="E12" sqref="E12"/>
    </sheetView>
  </sheetViews>
  <sheetFormatPr defaultColWidth="11.4285714285714" defaultRowHeight="15"/>
  <cols>
    <col min="1" max="1" width="7.57142857142857" customWidth="1"/>
    <col min="2" max="2" width="12.4285714285714" customWidth="1"/>
    <col min="3" max="3" width="7" customWidth="1"/>
    <col min="4" max="4" width="19.8571428571429" customWidth="1"/>
    <col min="5" max="5" width="20" customWidth="1"/>
    <col min="6" max="6" width="21.5714285714286" customWidth="1"/>
    <col min="7" max="7" width="21.8571428571429" customWidth="1"/>
    <col min="8" max="8" width="22.1428571428571" customWidth="1"/>
    <col min="9" max="9" width="20.2857142857143" customWidth="1"/>
    <col min="10" max="57" width="3.42857142857143" customWidth="1"/>
  </cols>
  <sheetData>
    <row r="1" s="1" customFormat="1" ht="38.25" customHeight="1" spans="1:57">
      <c r="A1" s="2" t="s">
        <v>20</v>
      </c>
      <c r="B1" s="3" t="s">
        <v>21</v>
      </c>
      <c r="C1" s="4" t="s">
        <v>22</v>
      </c>
      <c r="D1" s="4"/>
      <c r="E1" s="5" t="s">
        <v>150</v>
      </c>
      <c r="F1" s="6" t="s">
        <v>208</v>
      </c>
      <c r="G1" s="6" t="s">
        <v>106</v>
      </c>
      <c r="H1" s="6" t="s">
        <v>79</v>
      </c>
      <c r="I1" s="46" t="s">
        <v>488</v>
      </c>
      <c r="J1" s="47" t="s">
        <v>26</v>
      </c>
      <c r="K1" s="48"/>
      <c r="L1" s="48"/>
      <c r="M1" s="48"/>
      <c r="N1" s="48" t="s">
        <v>27</v>
      </c>
      <c r="O1" s="48"/>
      <c r="P1" s="48"/>
      <c r="Q1" s="48"/>
      <c r="R1" s="48" t="s">
        <v>28</v>
      </c>
      <c r="S1" s="48"/>
      <c r="T1" s="48"/>
      <c r="U1" s="48"/>
      <c r="V1" s="48" t="s">
        <v>489</v>
      </c>
      <c r="W1" s="48"/>
      <c r="X1" s="48"/>
      <c r="Y1" s="48"/>
      <c r="Z1" s="48" t="s">
        <v>30</v>
      </c>
      <c r="AA1" s="48"/>
      <c r="AB1" s="48"/>
      <c r="AC1" s="48"/>
      <c r="AD1" s="48" t="s">
        <v>31</v>
      </c>
      <c r="AE1" s="48"/>
      <c r="AF1" s="48"/>
      <c r="AG1" s="48"/>
      <c r="AH1" s="48" t="s">
        <v>32</v>
      </c>
      <c r="AI1" s="48"/>
      <c r="AJ1" s="48"/>
      <c r="AK1" s="48"/>
      <c r="AL1" s="48" t="s">
        <v>33</v>
      </c>
      <c r="AM1" s="48"/>
      <c r="AN1" s="48"/>
      <c r="AO1" s="48"/>
      <c r="AP1" s="48" t="s">
        <v>34</v>
      </c>
      <c r="AQ1" s="48"/>
      <c r="AR1" s="48"/>
      <c r="AS1" s="48"/>
      <c r="AT1" s="48" t="s">
        <v>35</v>
      </c>
      <c r="AU1" s="48"/>
      <c r="AV1" s="48"/>
      <c r="AW1" s="48"/>
      <c r="AX1" s="48" t="s">
        <v>36</v>
      </c>
      <c r="AY1" s="48"/>
      <c r="AZ1" s="48"/>
      <c r="BA1" s="48"/>
      <c r="BB1" s="48" t="s">
        <v>37</v>
      </c>
      <c r="BC1" s="48"/>
      <c r="BD1" s="48"/>
      <c r="BE1" s="91"/>
    </row>
    <row r="2" s="1" customFormat="1" ht="54" customHeight="1" spans="1:57">
      <c r="A2" s="7">
        <v>1</v>
      </c>
      <c r="B2" s="8" t="s">
        <v>38</v>
      </c>
      <c r="C2" s="9" t="s">
        <v>39</v>
      </c>
      <c r="D2" s="9"/>
      <c r="E2" s="10">
        <v>1</v>
      </c>
      <c r="F2" s="11">
        <v>1</v>
      </c>
      <c r="G2" s="11"/>
      <c r="H2" s="11"/>
      <c r="I2" s="49"/>
      <c r="J2" s="50">
        <v>1</v>
      </c>
      <c r="K2" s="51"/>
      <c r="L2" s="51"/>
      <c r="M2" s="51"/>
      <c r="N2" s="52"/>
      <c r="O2" s="52"/>
      <c r="P2" s="52"/>
      <c r="Q2" s="52"/>
      <c r="R2" s="12"/>
      <c r="S2" s="12"/>
      <c r="T2" s="12"/>
      <c r="U2" s="12"/>
      <c r="V2" s="77"/>
      <c r="W2" s="77"/>
      <c r="X2" s="77"/>
      <c r="Y2" s="77"/>
      <c r="Z2" s="51">
        <v>1</v>
      </c>
      <c r="AA2" s="51"/>
      <c r="AB2" s="51"/>
      <c r="AC2" s="51"/>
      <c r="AD2" s="12"/>
      <c r="AE2" s="12"/>
      <c r="AF2" s="12"/>
      <c r="AG2" s="12"/>
      <c r="AH2" s="52"/>
      <c r="AI2" s="52"/>
      <c r="AJ2" s="52"/>
      <c r="AK2" s="52"/>
      <c r="AL2" s="12"/>
      <c r="AM2" s="12"/>
      <c r="AN2" s="12"/>
      <c r="AO2" s="12"/>
      <c r="AP2" s="12"/>
      <c r="AQ2" s="12"/>
      <c r="AR2" s="12"/>
      <c r="AS2" s="12"/>
      <c r="AT2" s="88"/>
      <c r="AU2" s="88"/>
      <c r="AV2" s="88"/>
      <c r="AW2" s="88"/>
      <c r="AX2" s="54"/>
      <c r="AY2" s="54"/>
      <c r="AZ2" s="54"/>
      <c r="BA2" s="54"/>
      <c r="BB2" s="51">
        <v>1</v>
      </c>
      <c r="BC2" s="51"/>
      <c r="BD2" s="51"/>
      <c r="BE2" s="92"/>
    </row>
    <row r="3" s="1" customFormat="1" ht="203.25" customHeight="1" spans="1:57">
      <c r="A3" s="12">
        <v>1</v>
      </c>
      <c r="B3" s="8" t="s">
        <v>38</v>
      </c>
      <c r="C3" s="8" t="s">
        <v>49</v>
      </c>
      <c r="D3" s="8"/>
      <c r="E3" s="13">
        <v>1</v>
      </c>
      <c r="F3" s="14">
        <v>1</v>
      </c>
      <c r="G3" s="14"/>
      <c r="H3" s="14"/>
      <c r="I3" s="53"/>
      <c r="J3" s="50">
        <v>1</v>
      </c>
      <c r="K3" s="51"/>
      <c r="L3" s="51"/>
      <c r="M3" s="51"/>
      <c r="N3" s="12"/>
      <c r="O3" s="12"/>
      <c r="P3" s="12"/>
      <c r="Q3" s="12"/>
      <c r="R3" s="12"/>
      <c r="S3" s="12"/>
      <c r="T3" s="12"/>
      <c r="U3" s="12"/>
      <c r="V3" s="77"/>
      <c r="W3" s="77"/>
      <c r="X3" s="77"/>
      <c r="Y3" s="77"/>
      <c r="Z3" s="12"/>
      <c r="AA3" s="12"/>
      <c r="AB3" s="12"/>
      <c r="AC3" s="12"/>
      <c r="AD3" s="12"/>
      <c r="AE3" s="12"/>
      <c r="AF3" s="12"/>
      <c r="AG3" s="12"/>
      <c r="AH3" s="51">
        <v>1</v>
      </c>
      <c r="AI3" s="51"/>
      <c r="AJ3" s="51"/>
      <c r="AK3" s="51"/>
      <c r="AL3" s="54"/>
      <c r="AM3" s="54"/>
      <c r="AN3" s="54"/>
      <c r="AO3" s="54"/>
      <c r="AP3" s="54"/>
      <c r="AQ3" s="54"/>
      <c r="AR3" s="54"/>
      <c r="AS3" s="54"/>
      <c r="AT3" s="54"/>
      <c r="AU3" s="54"/>
      <c r="AV3" s="54"/>
      <c r="AW3" s="54"/>
      <c r="AX3" s="54"/>
      <c r="AY3" s="54"/>
      <c r="AZ3" s="54"/>
      <c r="BA3" s="54"/>
      <c r="BB3" s="54"/>
      <c r="BC3" s="54"/>
      <c r="BD3" s="54"/>
      <c r="BE3" s="93"/>
    </row>
    <row r="4" s="1" customFormat="1" ht="269.25" customHeight="1" spans="1:57">
      <c r="A4" s="12">
        <v>2</v>
      </c>
      <c r="B4" s="8" t="s">
        <v>38</v>
      </c>
      <c r="C4" s="15" t="s">
        <v>52</v>
      </c>
      <c r="D4" s="15"/>
      <c r="E4" s="13"/>
      <c r="F4" s="14"/>
      <c r="G4" s="14">
        <v>1</v>
      </c>
      <c r="H4" s="14"/>
      <c r="I4" s="53">
        <v>1</v>
      </c>
      <c r="J4" s="50">
        <v>1</v>
      </c>
      <c r="K4" s="51"/>
      <c r="L4" s="51"/>
      <c r="M4" s="51"/>
      <c r="N4" s="54"/>
      <c r="O4" s="54"/>
      <c r="P4" s="54"/>
      <c r="Q4" s="54"/>
      <c r="R4" s="54"/>
      <c r="S4" s="54"/>
      <c r="T4" s="54"/>
      <c r="U4" s="54"/>
      <c r="V4" s="78"/>
      <c r="W4" s="78"/>
      <c r="X4" s="78"/>
      <c r="Y4" s="78"/>
      <c r="Z4" s="50">
        <v>1</v>
      </c>
      <c r="AA4" s="51"/>
      <c r="AB4" s="51"/>
      <c r="AC4" s="51"/>
      <c r="AD4" s="54"/>
      <c r="AE4" s="54"/>
      <c r="AF4" s="54"/>
      <c r="AG4" s="54"/>
      <c r="AH4" s="54"/>
      <c r="AI4" s="54"/>
      <c r="AJ4" s="54"/>
      <c r="AK4" s="54"/>
      <c r="AL4" s="54"/>
      <c r="AM4" s="54"/>
      <c r="AN4" s="54"/>
      <c r="AO4" s="54"/>
      <c r="AP4" s="50">
        <v>1</v>
      </c>
      <c r="AQ4" s="51"/>
      <c r="AR4" s="51"/>
      <c r="AS4" s="51"/>
      <c r="AT4" s="54"/>
      <c r="AU4" s="54"/>
      <c r="AV4" s="54"/>
      <c r="AW4" s="54"/>
      <c r="AX4" s="54"/>
      <c r="AY4" s="54"/>
      <c r="AZ4" s="54"/>
      <c r="BA4" s="54"/>
      <c r="BB4" s="54"/>
      <c r="BC4" s="54"/>
      <c r="BD4" s="54"/>
      <c r="BE4" s="93"/>
    </row>
    <row r="5" s="1" customFormat="1" ht="82.5" customHeight="1" spans="1:57">
      <c r="A5" s="11">
        <v>3</v>
      </c>
      <c r="B5" s="8" t="s">
        <v>38</v>
      </c>
      <c r="C5" s="16" t="s">
        <v>56</v>
      </c>
      <c r="D5" s="16"/>
      <c r="E5" s="10"/>
      <c r="F5" s="11">
        <v>1</v>
      </c>
      <c r="G5" s="11"/>
      <c r="H5" s="11"/>
      <c r="I5" s="49"/>
      <c r="J5" s="55"/>
      <c r="K5" s="54"/>
      <c r="L5" s="54"/>
      <c r="M5" s="54"/>
      <c r="N5" s="51">
        <v>1</v>
      </c>
      <c r="O5" s="51"/>
      <c r="P5" s="51"/>
      <c r="Q5" s="51"/>
      <c r="R5" s="54"/>
      <c r="S5" s="54"/>
      <c r="T5" s="54"/>
      <c r="U5" s="54"/>
      <c r="V5" s="78"/>
      <c r="W5" s="78"/>
      <c r="X5" s="78"/>
      <c r="Y5" s="78"/>
      <c r="Z5" s="54"/>
      <c r="AA5" s="54"/>
      <c r="AB5" s="54"/>
      <c r="AC5" s="54"/>
      <c r="AD5" s="54"/>
      <c r="AE5" s="54"/>
      <c r="AF5" s="54"/>
      <c r="AG5" s="54"/>
      <c r="AH5" s="54"/>
      <c r="AI5" s="54"/>
      <c r="AJ5" s="54"/>
      <c r="AK5" s="54"/>
      <c r="AL5" s="54"/>
      <c r="AM5" s="54"/>
      <c r="AN5" s="54"/>
      <c r="AO5" s="54"/>
      <c r="AP5" s="54"/>
      <c r="AQ5" s="54"/>
      <c r="AR5" s="54"/>
      <c r="AS5" s="54"/>
      <c r="AT5" s="54"/>
      <c r="AU5" s="54"/>
      <c r="AV5" s="54"/>
      <c r="AW5" s="54"/>
      <c r="AX5" s="54"/>
      <c r="AY5" s="54"/>
      <c r="AZ5" s="54"/>
      <c r="BA5" s="54"/>
      <c r="BB5" s="54"/>
      <c r="BC5" s="54"/>
      <c r="BD5" s="54"/>
      <c r="BE5" s="93"/>
    </row>
    <row r="6" s="1" customFormat="1" ht="132.75" customHeight="1" spans="1:57">
      <c r="A6" s="11">
        <v>4</v>
      </c>
      <c r="B6" s="8" t="s">
        <v>38</v>
      </c>
      <c r="C6" s="16" t="s">
        <v>60</v>
      </c>
      <c r="D6" s="16"/>
      <c r="E6" s="13"/>
      <c r="F6" s="14">
        <v>1</v>
      </c>
      <c r="G6" s="14"/>
      <c r="H6" s="14"/>
      <c r="I6" s="53"/>
      <c r="J6" s="55"/>
      <c r="K6" s="54"/>
      <c r="L6" s="54"/>
      <c r="M6" s="54"/>
      <c r="N6" s="51">
        <v>1</v>
      </c>
      <c r="O6" s="51"/>
      <c r="P6" s="51"/>
      <c r="Q6" s="51"/>
      <c r="R6" s="54"/>
      <c r="S6" s="54"/>
      <c r="T6" s="54"/>
      <c r="U6" s="54"/>
      <c r="V6" s="78"/>
      <c r="W6" s="78"/>
      <c r="X6" s="78"/>
      <c r="Y6" s="78"/>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93"/>
    </row>
    <row r="7" s="1" customFormat="1" ht="92.25" customHeight="1" spans="1:57">
      <c r="A7" s="11">
        <v>5</v>
      </c>
      <c r="B7" s="8" t="s">
        <v>38</v>
      </c>
      <c r="C7" s="16" t="s">
        <v>64</v>
      </c>
      <c r="D7" s="16"/>
      <c r="E7" s="17"/>
      <c r="F7" s="18"/>
      <c r="G7" s="18"/>
      <c r="H7" s="18"/>
      <c r="I7" s="56">
        <v>1</v>
      </c>
      <c r="J7" s="55"/>
      <c r="K7" s="54"/>
      <c r="L7" s="54"/>
      <c r="M7" s="54"/>
      <c r="N7" s="51">
        <v>1</v>
      </c>
      <c r="O7" s="51"/>
      <c r="P7" s="51"/>
      <c r="Q7" s="51"/>
      <c r="R7" s="54"/>
      <c r="S7" s="54"/>
      <c r="T7" s="54"/>
      <c r="U7" s="54"/>
      <c r="V7" s="78"/>
      <c r="W7" s="78"/>
      <c r="X7" s="78"/>
      <c r="Y7" s="78"/>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93"/>
    </row>
    <row r="8" s="1" customFormat="1" ht="81.75" customHeight="1" spans="1:57">
      <c r="A8" s="11">
        <v>6</v>
      </c>
      <c r="B8" s="8" t="s">
        <v>38</v>
      </c>
      <c r="C8" s="16" t="s">
        <v>67</v>
      </c>
      <c r="D8" s="16"/>
      <c r="E8" s="17"/>
      <c r="F8" s="18"/>
      <c r="G8" s="18"/>
      <c r="H8" s="18">
        <v>1</v>
      </c>
      <c r="I8" s="56">
        <v>1</v>
      </c>
      <c r="J8" s="55"/>
      <c r="K8" s="54"/>
      <c r="L8" s="54"/>
      <c r="M8" s="54"/>
      <c r="N8" s="51">
        <v>1</v>
      </c>
      <c r="O8" s="51"/>
      <c r="P8" s="51"/>
      <c r="Q8" s="51"/>
      <c r="R8" s="54"/>
      <c r="S8" s="54"/>
      <c r="T8" s="54"/>
      <c r="U8" s="54"/>
      <c r="V8" s="78"/>
      <c r="W8" s="78"/>
      <c r="X8" s="78"/>
      <c r="Y8" s="78"/>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c r="AZ8" s="54"/>
      <c r="BA8" s="54"/>
      <c r="BB8" s="54"/>
      <c r="BC8" s="54"/>
      <c r="BD8" s="54"/>
      <c r="BE8" s="93"/>
    </row>
    <row r="9" s="1" customFormat="1" ht="82.5" customHeight="1" spans="1:58">
      <c r="A9" s="11">
        <v>7</v>
      </c>
      <c r="B9" s="8" t="s">
        <v>38</v>
      </c>
      <c r="C9" s="16" t="s">
        <v>68</v>
      </c>
      <c r="D9" s="16"/>
      <c r="E9" s="17"/>
      <c r="F9" s="18"/>
      <c r="G9" s="18">
        <v>1</v>
      </c>
      <c r="H9" s="18"/>
      <c r="I9" s="56"/>
      <c r="J9" s="55"/>
      <c r="K9" s="54"/>
      <c r="L9" s="54"/>
      <c r="M9" s="54"/>
      <c r="N9" s="51">
        <v>1</v>
      </c>
      <c r="O9" s="51"/>
      <c r="P9" s="51"/>
      <c r="Q9" s="51"/>
      <c r="R9" s="54"/>
      <c r="S9" s="54"/>
      <c r="T9" s="54"/>
      <c r="U9" s="54"/>
      <c r="V9" s="78"/>
      <c r="W9" s="78"/>
      <c r="X9" s="78"/>
      <c r="Y9" s="78"/>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c r="AZ9" s="54"/>
      <c r="BA9" s="54"/>
      <c r="BB9" s="54"/>
      <c r="BC9" s="54"/>
      <c r="BD9" s="54"/>
      <c r="BE9" s="93"/>
      <c r="BF9" s="94"/>
    </row>
    <row r="10" s="1" customFormat="1" ht="51" customHeight="1" spans="1:58">
      <c r="A10" s="12">
        <v>8</v>
      </c>
      <c r="B10" s="8" t="s">
        <v>38</v>
      </c>
      <c r="C10" s="16" t="s">
        <v>70</v>
      </c>
      <c r="D10" s="16"/>
      <c r="E10" s="13"/>
      <c r="F10" s="14"/>
      <c r="G10" s="14">
        <v>1</v>
      </c>
      <c r="H10" s="14"/>
      <c r="I10" s="53"/>
      <c r="J10" s="55"/>
      <c r="K10" s="54"/>
      <c r="L10" s="54"/>
      <c r="M10" s="54"/>
      <c r="N10" s="50">
        <v>1</v>
      </c>
      <c r="O10" s="51"/>
      <c r="P10" s="51"/>
      <c r="Q10" s="51"/>
      <c r="R10" s="54"/>
      <c r="S10" s="54"/>
      <c r="T10" s="54"/>
      <c r="U10" s="54"/>
      <c r="V10" s="79">
        <v>1</v>
      </c>
      <c r="W10" s="79"/>
      <c r="X10" s="79"/>
      <c r="Y10" s="79"/>
      <c r="Z10" s="12"/>
      <c r="AA10" s="12"/>
      <c r="AB10" s="12"/>
      <c r="AC10" s="12"/>
      <c r="AD10" s="12"/>
      <c r="AE10" s="12"/>
      <c r="AF10" s="12"/>
      <c r="AG10" s="12"/>
      <c r="AH10" s="51">
        <v>1</v>
      </c>
      <c r="AI10" s="51"/>
      <c r="AJ10" s="51"/>
      <c r="AK10" s="51"/>
      <c r="AL10" s="12"/>
      <c r="AM10" s="12"/>
      <c r="AN10" s="12"/>
      <c r="AO10" s="12"/>
      <c r="AP10" s="12"/>
      <c r="AQ10" s="12"/>
      <c r="AR10" s="12"/>
      <c r="AS10" s="12"/>
      <c r="AT10" s="51">
        <v>1</v>
      </c>
      <c r="AU10" s="51"/>
      <c r="AV10" s="51"/>
      <c r="AW10" s="51"/>
      <c r="AX10" s="54"/>
      <c r="AY10" s="54"/>
      <c r="AZ10" s="54"/>
      <c r="BA10" s="54"/>
      <c r="BB10" s="54"/>
      <c r="BC10" s="54"/>
      <c r="BD10" s="54"/>
      <c r="BE10" s="93"/>
      <c r="BF10" s="95"/>
    </row>
    <row r="11" s="1" customFormat="1" ht="78" customHeight="1" spans="1:58">
      <c r="A11" s="12">
        <v>9</v>
      </c>
      <c r="B11" s="8" t="s">
        <v>38</v>
      </c>
      <c r="C11" s="16" t="s">
        <v>72</v>
      </c>
      <c r="D11" s="16"/>
      <c r="E11" s="10"/>
      <c r="F11" s="11"/>
      <c r="G11" s="11"/>
      <c r="H11" s="11"/>
      <c r="I11" s="49">
        <v>1</v>
      </c>
      <c r="J11" s="50">
        <v>1</v>
      </c>
      <c r="K11" s="51"/>
      <c r="L11" s="51"/>
      <c r="M11" s="51"/>
      <c r="N11" s="54"/>
      <c r="O11" s="54"/>
      <c r="P11" s="54"/>
      <c r="Q11" s="54"/>
      <c r="R11" s="54"/>
      <c r="S11" s="54"/>
      <c r="T11" s="54"/>
      <c r="U11" s="54"/>
      <c r="V11" s="78"/>
      <c r="W11" s="78"/>
      <c r="X11" s="78"/>
      <c r="Y11" s="78"/>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c r="AZ11" s="54"/>
      <c r="BA11" s="54"/>
      <c r="BB11" s="54"/>
      <c r="BC11" s="54"/>
      <c r="BD11" s="54"/>
      <c r="BE11" s="93"/>
      <c r="BF11" s="95"/>
    </row>
    <row r="12" s="1" customFormat="1" ht="111.75" customHeight="1" spans="1:58">
      <c r="A12" s="12">
        <v>10</v>
      </c>
      <c r="B12" s="8" t="s">
        <v>38</v>
      </c>
      <c r="C12" s="16" t="s">
        <v>76</v>
      </c>
      <c r="D12" s="16"/>
      <c r="E12" s="10">
        <v>1</v>
      </c>
      <c r="F12" s="11"/>
      <c r="G12" s="11"/>
      <c r="H12" s="11">
        <v>1</v>
      </c>
      <c r="I12" s="49"/>
      <c r="J12" s="50">
        <v>1</v>
      </c>
      <c r="K12" s="51"/>
      <c r="L12" s="51"/>
      <c r="M12" s="51"/>
      <c r="N12" s="54"/>
      <c r="O12" s="54"/>
      <c r="P12" s="54"/>
      <c r="Q12" s="54"/>
      <c r="R12" s="54"/>
      <c r="S12" s="54"/>
      <c r="T12" s="54"/>
      <c r="U12" s="54"/>
      <c r="V12" s="78"/>
      <c r="W12" s="78"/>
      <c r="X12" s="78"/>
      <c r="Y12" s="78"/>
      <c r="Z12" s="54"/>
      <c r="AA12" s="54"/>
      <c r="AB12" s="54"/>
      <c r="AC12" s="54"/>
      <c r="AD12" s="54"/>
      <c r="AE12" s="54"/>
      <c r="AF12" s="54"/>
      <c r="AG12" s="54"/>
      <c r="AH12" s="50">
        <v>1</v>
      </c>
      <c r="AI12" s="51"/>
      <c r="AJ12" s="51"/>
      <c r="AK12" s="51"/>
      <c r="AL12" s="54"/>
      <c r="AM12" s="54"/>
      <c r="AN12" s="54"/>
      <c r="AO12" s="54"/>
      <c r="AP12" s="54"/>
      <c r="AQ12" s="54"/>
      <c r="AR12" s="54"/>
      <c r="AS12" s="54"/>
      <c r="AT12" s="54"/>
      <c r="AU12" s="54"/>
      <c r="AV12" s="54"/>
      <c r="AW12" s="54"/>
      <c r="AX12" s="54"/>
      <c r="AY12" s="54"/>
      <c r="AZ12" s="54"/>
      <c r="BA12" s="54"/>
      <c r="BB12" s="54"/>
      <c r="BC12" s="54"/>
      <c r="BD12" s="54"/>
      <c r="BE12" s="93"/>
      <c r="BF12" s="95"/>
    </row>
    <row r="13" s="1" customFormat="1" ht="74.25" customHeight="1" spans="1:58">
      <c r="A13" s="12">
        <v>11</v>
      </c>
      <c r="B13" s="8" t="s">
        <v>38</v>
      </c>
      <c r="C13" s="16" t="s">
        <v>80</v>
      </c>
      <c r="D13" s="16"/>
      <c r="E13" s="10"/>
      <c r="F13" s="11">
        <v>1</v>
      </c>
      <c r="G13" s="11"/>
      <c r="H13" s="11"/>
      <c r="I13" s="49"/>
      <c r="J13" s="55"/>
      <c r="K13" s="54"/>
      <c r="L13" s="54"/>
      <c r="M13" s="54"/>
      <c r="N13" s="54"/>
      <c r="O13" s="54"/>
      <c r="P13" s="54"/>
      <c r="Q13" s="54"/>
      <c r="R13" s="51"/>
      <c r="S13" s="51"/>
      <c r="T13" s="51"/>
      <c r="U13" s="51"/>
      <c r="V13" s="80"/>
      <c r="W13" s="79"/>
      <c r="X13" s="79"/>
      <c r="Y13" s="79"/>
      <c r="Z13" s="51">
        <v>1</v>
      </c>
      <c r="AA13" s="51"/>
      <c r="AB13" s="51"/>
      <c r="AC13" s="51"/>
      <c r="AD13" s="51"/>
      <c r="AE13" s="51"/>
      <c r="AF13" s="51"/>
      <c r="AG13" s="51"/>
      <c r="AH13" s="54"/>
      <c r="AI13" s="54"/>
      <c r="AJ13" s="54"/>
      <c r="AK13" s="54"/>
      <c r="AL13" s="54"/>
      <c r="AM13" s="54"/>
      <c r="AN13" s="54"/>
      <c r="AO13" s="54"/>
      <c r="AP13" s="54"/>
      <c r="AQ13" s="54"/>
      <c r="AR13" s="54"/>
      <c r="AS13" s="54"/>
      <c r="AT13" s="54"/>
      <c r="AU13" s="54"/>
      <c r="AV13" s="54"/>
      <c r="AW13" s="54"/>
      <c r="AX13" s="54"/>
      <c r="AY13" s="54"/>
      <c r="AZ13" s="54"/>
      <c r="BA13" s="54"/>
      <c r="BB13" s="54"/>
      <c r="BC13" s="54"/>
      <c r="BD13" s="54"/>
      <c r="BE13" s="93"/>
      <c r="BF13" s="95"/>
    </row>
    <row r="14" s="1" customFormat="1" ht="117.75" customHeight="1" spans="1:58">
      <c r="A14" s="12">
        <v>12</v>
      </c>
      <c r="B14" s="8" t="s">
        <v>38</v>
      </c>
      <c r="C14" s="16" t="s">
        <v>83</v>
      </c>
      <c r="D14" s="16"/>
      <c r="E14" s="10">
        <v>1</v>
      </c>
      <c r="F14" s="11"/>
      <c r="G14" s="11"/>
      <c r="H14" s="11">
        <v>1</v>
      </c>
      <c r="I14" s="49"/>
      <c r="J14" s="55"/>
      <c r="K14" s="54"/>
      <c r="L14" s="54"/>
      <c r="M14" s="54"/>
      <c r="N14" s="51">
        <v>1</v>
      </c>
      <c r="O14" s="51"/>
      <c r="P14" s="51"/>
      <c r="Q14" s="51"/>
      <c r="R14" s="54"/>
      <c r="S14" s="54"/>
      <c r="T14" s="54"/>
      <c r="U14" s="54"/>
      <c r="V14" s="78"/>
      <c r="W14" s="78"/>
      <c r="X14" s="78"/>
      <c r="Y14" s="78"/>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c r="AZ14" s="54"/>
      <c r="BA14" s="54"/>
      <c r="BB14" s="54"/>
      <c r="BC14" s="54"/>
      <c r="BD14" s="54"/>
      <c r="BE14" s="93"/>
      <c r="BF14" s="95"/>
    </row>
    <row r="15" s="1" customFormat="1" ht="132" customHeight="1" spans="1:58">
      <c r="A15" s="12">
        <v>13</v>
      </c>
      <c r="B15" s="8" t="s">
        <v>38</v>
      </c>
      <c r="C15" s="16" t="s">
        <v>86</v>
      </c>
      <c r="D15" s="16"/>
      <c r="E15" s="10"/>
      <c r="F15" s="11"/>
      <c r="G15" s="11"/>
      <c r="H15" s="11"/>
      <c r="I15" s="49">
        <v>1</v>
      </c>
      <c r="J15" s="55"/>
      <c r="K15" s="54"/>
      <c r="L15" s="54"/>
      <c r="M15" s="54"/>
      <c r="N15" s="54"/>
      <c r="O15" s="54"/>
      <c r="P15" s="54"/>
      <c r="Q15" s="54"/>
      <c r="R15" s="51">
        <v>1</v>
      </c>
      <c r="S15" s="51"/>
      <c r="T15" s="51"/>
      <c r="U15" s="51"/>
      <c r="V15" s="78"/>
      <c r="W15" s="78"/>
      <c r="X15" s="78"/>
      <c r="Y15" s="78"/>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93"/>
      <c r="BF15" s="96"/>
    </row>
    <row r="16" s="1" customFormat="1" ht="200.25" customHeight="1" spans="1:58">
      <c r="A16" s="12">
        <v>14</v>
      </c>
      <c r="B16" s="8" t="s">
        <v>38</v>
      </c>
      <c r="C16" s="16" t="s">
        <v>90</v>
      </c>
      <c r="D16" s="16"/>
      <c r="E16" s="10"/>
      <c r="F16" s="11"/>
      <c r="G16" s="11">
        <v>1</v>
      </c>
      <c r="H16" s="11">
        <v>1</v>
      </c>
      <c r="I16" s="49"/>
      <c r="J16" s="55"/>
      <c r="K16" s="54"/>
      <c r="L16" s="54"/>
      <c r="M16" s="54"/>
      <c r="N16" s="51">
        <v>1</v>
      </c>
      <c r="O16" s="51"/>
      <c r="P16" s="51"/>
      <c r="Q16" s="51"/>
      <c r="R16" s="54"/>
      <c r="S16" s="54"/>
      <c r="T16" s="54"/>
      <c r="U16" s="54"/>
      <c r="V16" s="78"/>
      <c r="W16" s="78"/>
      <c r="X16" s="78"/>
      <c r="Y16" s="78"/>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c r="AZ16" s="54"/>
      <c r="BA16" s="54"/>
      <c r="BB16" s="54"/>
      <c r="BC16" s="54"/>
      <c r="BD16" s="54"/>
      <c r="BE16" s="93"/>
      <c r="BF16" s="95"/>
    </row>
    <row r="17" s="1" customFormat="1" ht="127.5" customHeight="1" spans="1:58">
      <c r="A17" s="12">
        <v>15</v>
      </c>
      <c r="B17" s="8" t="s">
        <v>38</v>
      </c>
      <c r="C17" s="16" t="s">
        <v>94</v>
      </c>
      <c r="D17" s="16"/>
      <c r="E17" s="10"/>
      <c r="F17" s="11"/>
      <c r="G17" s="11"/>
      <c r="H17" s="11">
        <v>1</v>
      </c>
      <c r="I17" s="49">
        <v>1</v>
      </c>
      <c r="J17" s="57"/>
      <c r="K17" s="12"/>
      <c r="L17" s="12"/>
      <c r="M17" s="12"/>
      <c r="N17" s="12"/>
      <c r="O17" s="12"/>
      <c r="P17" s="12"/>
      <c r="Q17" s="12"/>
      <c r="R17" s="12"/>
      <c r="S17" s="12"/>
      <c r="T17" s="12"/>
      <c r="U17" s="12"/>
      <c r="V17" s="79">
        <v>1</v>
      </c>
      <c r="W17" s="79"/>
      <c r="X17" s="79"/>
      <c r="Y17" s="79"/>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51">
        <v>1</v>
      </c>
      <c r="AY17" s="51"/>
      <c r="AZ17" s="51"/>
      <c r="BA17" s="51"/>
      <c r="BB17" s="12"/>
      <c r="BC17" s="12"/>
      <c r="BD17" s="12"/>
      <c r="BE17" s="97"/>
      <c r="BF17" s="95"/>
    </row>
    <row r="18" s="1" customFormat="1" ht="90.75" customHeight="1" spans="1:58">
      <c r="A18" s="12">
        <v>16</v>
      </c>
      <c r="B18" s="8" t="s">
        <v>38</v>
      </c>
      <c r="C18" s="16" t="s">
        <v>97</v>
      </c>
      <c r="D18" s="16"/>
      <c r="E18" s="17"/>
      <c r="F18" s="18">
        <v>1</v>
      </c>
      <c r="G18" s="18"/>
      <c r="H18" s="18"/>
      <c r="I18" s="56"/>
      <c r="J18" s="57"/>
      <c r="K18" s="12"/>
      <c r="L18" s="12"/>
      <c r="M18" s="12"/>
      <c r="N18" s="12"/>
      <c r="O18" s="12"/>
      <c r="P18" s="12"/>
      <c r="Q18" s="12"/>
      <c r="R18" s="12"/>
      <c r="S18" s="12"/>
      <c r="T18" s="12"/>
      <c r="U18" s="12"/>
      <c r="V18" s="79">
        <v>1</v>
      </c>
      <c r="W18" s="79"/>
      <c r="X18" s="79"/>
      <c r="Y18" s="79"/>
      <c r="Z18" s="12"/>
      <c r="AA18" s="12"/>
      <c r="AB18" s="12"/>
      <c r="AC18" s="12"/>
      <c r="AD18" s="12"/>
      <c r="AE18" s="12"/>
      <c r="AF18" s="12"/>
      <c r="AG18" s="12"/>
      <c r="AH18" s="12"/>
      <c r="AI18" s="12"/>
      <c r="AJ18" s="12"/>
      <c r="AK18" s="12"/>
      <c r="AL18" s="12"/>
      <c r="AM18" s="12"/>
      <c r="AN18" s="12"/>
      <c r="AO18" s="12"/>
      <c r="AP18" s="12"/>
      <c r="AQ18" s="12"/>
      <c r="AR18" s="12"/>
      <c r="AS18" s="12"/>
      <c r="AT18" s="51">
        <v>1</v>
      </c>
      <c r="AU18" s="51"/>
      <c r="AV18" s="51"/>
      <c r="AW18" s="51"/>
      <c r="AX18" s="12"/>
      <c r="AY18" s="12"/>
      <c r="AZ18" s="12"/>
      <c r="BA18" s="12"/>
      <c r="BB18" s="12"/>
      <c r="BC18" s="12"/>
      <c r="BD18" s="12"/>
      <c r="BE18" s="97"/>
      <c r="BF18" s="95"/>
    </row>
    <row r="19" s="1" customFormat="1" ht="65.25" customHeight="1" spans="1:58">
      <c r="A19" s="12">
        <v>17</v>
      </c>
      <c r="B19" s="8" t="s">
        <v>38</v>
      </c>
      <c r="C19" s="16" t="s">
        <v>100</v>
      </c>
      <c r="D19" s="16"/>
      <c r="E19" s="10">
        <v>1</v>
      </c>
      <c r="F19" s="11"/>
      <c r="G19" s="11"/>
      <c r="H19" s="11">
        <v>1</v>
      </c>
      <c r="I19" s="49"/>
      <c r="J19" s="57"/>
      <c r="K19" s="12"/>
      <c r="L19" s="12"/>
      <c r="M19" s="12"/>
      <c r="N19" s="12"/>
      <c r="O19" s="12"/>
      <c r="P19" s="12"/>
      <c r="Q19" s="12"/>
      <c r="R19" s="12"/>
      <c r="S19" s="12"/>
      <c r="T19" s="12"/>
      <c r="U19" s="12"/>
      <c r="V19" s="77"/>
      <c r="W19" s="77"/>
      <c r="X19" s="77"/>
      <c r="Y19" s="77"/>
      <c r="Z19" s="12"/>
      <c r="AA19" s="12"/>
      <c r="AB19" s="12"/>
      <c r="AC19" s="12"/>
      <c r="AD19" s="51">
        <v>1</v>
      </c>
      <c r="AE19" s="51"/>
      <c r="AF19" s="51"/>
      <c r="AG19" s="51"/>
      <c r="AH19" s="12"/>
      <c r="AI19" s="12"/>
      <c r="AJ19" s="12"/>
      <c r="AK19" s="12"/>
      <c r="AL19" s="12"/>
      <c r="AM19" s="12"/>
      <c r="AN19" s="12"/>
      <c r="AO19" s="12"/>
      <c r="AP19" s="12"/>
      <c r="AQ19" s="12"/>
      <c r="AR19" s="12"/>
      <c r="AS19" s="12"/>
      <c r="AT19" s="12"/>
      <c r="AU19" s="12"/>
      <c r="AV19" s="12"/>
      <c r="AW19" s="12"/>
      <c r="AX19" s="51">
        <v>1</v>
      </c>
      <c r="AY19" s="51"/>
      <c r="AZ19" s="51"/>
      <c r="BA19" s="51"/>
      <c r="BB19" s="12"/>
      <c r="BC19" s="12"/>
      <c r="BD19" s="12"/>
      <c r="BE19" s="97"/>
      <c r="BF19" s="95"/>
    </row>
    <row r="20" s="1" customFormat="1" ht="57.75" customHeight="1" spans="1:58">
      <c r="A20" s="12">
        <v>18</v>
      </c>
      <c r="B20" s="8" t="s">
        <v>38</v>
      </c>
      <c r="C20" s="16" t="s">
        <v>104</v>
      </c>
      <c r="D20" s="16"/>
      <c r="E20" s="10"/>
      <c r="F20" s="11"/>
      <c r="G20" s="11">
        <v>1</v>
      </c>
      <c r="H20" s="11"/>
      <c r="I20" s="49">
        <v>1</v>
      </c>
      <c r="J20" s="57"/>
      <c r="K20" s="12"/>
      <c r="L20" s="12"/>
      <c r="M20" s="12"/>
      <c r="N20" s="12"/>
      <c r="O20" s="12"/>
      <c r="P20" s="12"/>
      <c r="Q20" s="12"/>
      <c r="R20" s="12"/>
      <c r="S20" s="12"/>
      <c r="T20" s="12"/>
      <c r="U20" s="12"/>
      <c r="V20" s="77"/>
      <c r="W20" s="77"/>
      <c r="X20" s="77"/>
      <c r="Y20" s="77"/>
      <c r="Z20" s="12"/>
      <c r="AA20" s="12"/>
      <c r="AB20" s="12"/>
      <c r="AC20" s="12"/>
      <c r="AD20" s="12"/>
      <c r="AE20" s="12"/>
      <c r="AF20" s="12"/>
      <c r="AG20" s="12"/>
      <c r="AH20" s="51">
        <v>1</v>
      </c>
      <c r="AI20" s="51"/>
      <c r="AJ20" s="51"/>
      <c r="AK20" s="51"/>
      <c r="AL20" s="12"/>
      <c r="AM20" s="12"/>
      <c r="AN20" s="12"/>
      <c r="AO20" s="12"/>
      <c r="AP20" s="12"/>
      <c r="AQ20" s="12"/>
      <c r="AR20" s="12"/>
      <c r="AS20" s="12"/>
      <c r="AT20" s="12"/>
      <c r="AU20" s="12"/>
      <c r="AV20" s="12"/>
      <c r="AW20" s="12"/>
      <c r="AX20" s="12"/>
      <c r="AY20" s="12"/>
      <c r="AZ20" s="12"/>
      <c r="BA20" s="12"/>
      <c r="BB20" s="12"/>
      <c r="BC20" s="12"/>
      <c r="BD20" s="12"/>
      <c r="BE20" s="97"/>
      <c r="BF20" s="95"/>
    </row>
    <row r="21" s="1" customFormat="1" ht="113.25" customHeight="1" spans="1:58">
      <c r="A21" s="12">
        <v>19</v>
      </c>
      <c r="B21" s="8" t="s">
        <v>38</v>
      </c>
      <c r="C21" s="16" t="s">
        <v>107</v>
      </c>
      <c r="D21" s="16"/>
      <c r="E21" s="10">
        <v>1</v>
      </c>
      <c r="F21" s="11"/>
      <c r="G21" s="11"/>
      <c r="H21" s="11"/>
      <c r="I21" s="49"/>
      <c r="J21" s="57"/>
      <c r="K21" s="12"/>
      <c r="L21" s="12"/>
      <c r="M21" s="12"/>
      <c r="N21" s="12"/>
      <c r="O21" s="12"/>
      <c r="P21" s="12"/>
      <c r="Q21" s="12"/>
      <c r="R21" s="12"/>
      <c r="S21" s="12"/>
      <c r="T21" s="12"/>
      <c r="U21" s="12"/>
      <c r="V21" s="77"/>
      <c r="W21" s="77"/>
      <c r="X21" s="77"/>
      <c r="Y21" s="77"/>
      <c r="Z21" s="12"/>
      <c r="AA21" s="12"/>
      <c r="AB21" s="12"/>
      <c r="AC21" s="12"/>
      <c r="AD21" s="12"/>
      <c r="AE21" s="12"/>
      <c r="AF21" s="12"/>
      <c r="AG21" s="12"/>
      <c r="AH21" s="12"/>
      <c r="AI21" s="12"/>
      <c r="AJ21" s="12"/>
      <c r="AK21" s="12"/>
      <c r="AL21" s="12"/>
      <c r="AM21" s="12"/>
      <c r="AN21" s="12"/>
      <c r="AO21" s="12"/>
      <c r="AP21" s="51">
        <v>1</v>
      </c>
      <c r="AQ21" s="51"/>
      <c r="AR21" s="51"/>
      <c r="AS21" s="51"/>
      <c r="AT21" s="12"/>
      <c r="AU21" s="12"/>
      <c r="AV21" s="12"/>
      <c r="AW21" s="12"/>
      <c r="AX21" s="12"/>
      <c r="AY21" s="12"/>
      <c r="AZ21" s="12"/>
      <c r="BA21" s="12"/>
      <c r="BB21" s="12"/>
      <c r="BC21" s="12"/>
      <c r="BD21" s="12"/>
      <c r="BE21" s="97"/>
      <c r="BF21" s="95"/>
    </row>
    <row r="22" s="1" customFormat="1" ht="123.75" customHeight="1" spans="1:58">
      <c r="A22" s="12">
        <v>20</v>
      </c>
      <c r="B22" s="8" t="s">
        <v>38</v>
      </c>
      <c r="C22" s="16" t="s">
        <v>110</v>
      </c>
      <c r="D22" s="16"/>
      <c r="E22" s="10">
        <v>1</v>
      </c>
      <c r="F22" s="11">
        <v>1</v>
      </c>
      <c r="G22" s="11"/>
      <c r="H22" s="11">
        <v>1</v>
      </c>
      <c r="I22" s="49"/>
      <c r="J22" s="57"/>
      <c r="K22" s="12"/>
      <c r="L22" s="12"/>
      <c r="M22" s="12"/>
      <c r="N22" s="12"/>
      <c r="O22" s="12"/>
      <c r="P22" s="12"/>
      <c r="Q22" s="12"/>
      <c r="R22" s="12"/>
      <c r="S22" s="12"/>
      <c r="T22" s="12"/>
      <c r="U22" s="12"/>
      <c r="V22" s="77"/>
      <c r="W22" s="77"/>
      <c r="X22" s="77"/>
      <c r="Y22" s="77"/>
      <c r="Z22" s="12"/>
      <c r="AA22" s="12"/>
      <c r="AB22" s="12"/>
      <c r="AC22" s="12"/>
      <c r="AD22" s="51">
        <v>1</v>
      </c>
      <c r="AE22" s="51"/>
      <c r="AF22" s="51"/>
      <c r="AG22" s="51"/>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97"/>
      <c r="BF22" s="95"/>
    </row>
    <row r="23" s="1" customFormat="1" ht="97.5" customHeight="1" spans="1:58">
      <c r="A23" s="12">
        <v>21</v>
      </c>
      <c r="B23" s="8" t="s">
        <v>38</v>
      </c>
      <c r="C23" s="16" t="s">
        <v>114</v>
      </c>
      <c r="D23" s="16"/>
      <c r="E23" s="10">
        <v>1</v>
      </c>
      <c r="F23" s="11"/>
      <c r="G23" s="11"/>
      <c r="H23" s="11">
        <v>1</v>
      </c>
      <c r="I23" s="56"/>
      <c r="J23" s="57"/>
      <c r="K23" s="12"/>
      <c r="L23" s="12"/>
      <c r="M23" s="12"/>
      <c r="N23" s="12"/>
      <c r="O23" s="12"/>
      <c r="P23" s="12"/>
      <c r="Q23" s="12"/>
      <c r="R23" s="12"/>
      <c r="S23" s="12"/>
      <c r="T23" s="12"/>
      <c r="U23" s="12"/>
      <c r="V23" s="77"/>
      <c r="W23" s="77"/>
      <c r="X23" s="77"/>
      <c r="Y23" s="77"/>
      <c r="Z23" s="12"/>
      <c r="AA23" s="12"/>
      <c r="AB23" s="12"/>
      <c r="AC23" s="12"/>
      <c r="AD23" s="12"/>
      <c r="AE23" s="12"/>
      <c r="AF23" s="12"/>
      <c r="AG23" s="12"/>
      <c r="AH23" s="12"/>
      <c r="AI23" s="12"/>
      <c r="AJ23" s="12"/>
      <c r="AK23" s="12"/>
      <c r="AL23" s="12"/>
      <c r="AM23" s="12"/>
      <c r="AN23" s="12"/>
      <c r="AO23" s="12"/>
      <c r="AP23" s="12"/>
      <c r="AQ23" s="12"/>
      <c r="AR23" s="12"/>
      <c r="AS23" s="12"/>
      <c r="AT23" s="51">
        <v>1</v>
      </c>
      <c r="AU23" s="51"/>
      <c r="AV23" s="51"/>
      <c r="AW23" s="51"/>
      <c r="AX23" s="12"/>
      <c r="AY23" s="12"/>
      <c r="AZ23" s="12"/>
      <c r="BA23" s="12"/>
      <c r="BB23" s="12"/>
      <c r="BC23" s="12"/>
      <c r="BD23" s="12"/>
      <c r="BE23" s="97"/>
      <c r="BF23" s="95"/>
    </row>
    <row r="24" s="1" customFormat="1" ht="60" customHeight="1" spans="1:58">
      <c r="A24" s="12">
        <v>22</v>
      </c>
      <c r="B24" s="8" t="s">
        <v>38</v>
      </c>
      <c r="C24" s="16" t="s">
        <v>116</v>
      </c>
      <c r="D24" s="16"/>
      <c r="E24" s="17"/>
      <c r="F24" s="18">
        <v>1</v>
      </c>
      <c r="G24" s="18"/>
      <c r="H24" s="18"/>
      <c r="I24" s="56"/>
      <c r="J24" s="57"/>
      <c r="K24" s="12"/>
      <c r="L24" s="12"/>
      <c r="M24" s="12"/>
      <c r="N24" s="12"/>
      <c r="O24" s="12"/>
      <c r="P24" s="12"/>
      <c r="Q24" s="12"/>
      <c r="R24" s="12"/>
      <c r="S24" s="12"/>
      <c r="T24" s="12"/>
      <c r="U24" s="12"/>
      <c r="V24" s="77"/>
      <c r="W24" s="77"/>
      <c r="X24" s="77"/>
      <c r="Y24" s="77"/>
      <c r="Z24" s="12"/>
      <c r="AA24" s="12"/>
      <c r="AB24" s="12"/>
      <c r="AC24" s="12"/>
      <c r="AD24" s="12"/>
      <c r="AE24" s="12"/>
      <c r="AF24" s="12"/>
      <c r="AG24" s="12"/>
      <c r="AH24" s="12"/>
      <c r="AI24" s="12"/>
      <c r="AJ24" s="12"/>
      <c r="AK24" s="12"/>
      <c r="AL24" s="51">
        <v>1</v>
      </c>
      <c r="AM24" s="51"/>
      <c r="AN24" s="51"/>
      <c r="AO24" s="51"/>
      <c r="AP24" s="12"/>
      <c r="AQ24" s="12"/>
      <c r="AR24" s="12"/>
      <c r="AS24" s="12"/>
      <c r="AT24" s="12"/>
      <c r="AU24" s="12"/>
      <c r="AV24" s="12"/>
      <c r="AW24" s="12"/>
      <c r="AX24" s="12"/>
      <c r="AY24" s="12"/>
      <c r="AZ24" s="12"/>
      <c r="BA24" s="12"/>
      <c r="BB24" s="12"/>
      <c r="BC24" s="12"/>
      <c r="BD24" s="12"/>
      <c r="BE24" s="97"/>
      <c r="BF24" s="95"/>
    </row>
    <row r="25" s="1" customFormat="1" ht="63.75" customHeight="1" spans="1:58">
      <c r="A25" s="12">
        <v>23</v>
      </c>
      <c r="B25" s="8" t="s">
        <v>38</v>
      </c>
      <c r="C25" s="16" t="s">
        <v>119</v>
      </c>
      <c r="D25" s="16"/>
      <c r="E25" s="17"/>
      <c r="F25" s="18">
        <v>1</v>
      </c>
      <c r="G25" s="18">
        <v>1</v>
      </c>
      <c r="H25" s="18"/>
      <c r="I25" s="56"/>
      <c r="J25" s="57"/>
      <c r="K25" s="12"/>
      <c r="L25" s="12"/>
      <c r="M25" s="12"/>
      <c r="N25" s="12"/>
      <c r="O25" s="12"/>
      <c r="P25" s="12"/>
      <c r="Q25" s="12"/>
      <c r="R25" s="12"/>
      <c r="S25" s="12"/>
      <c r="T25" s="12"/>
      <c r="U25" s="12"/>
      <c r="V25" s="77"/>
      <c r="W25" s="77"/>
      <c r="X25" s="77"/>
      <c r="Y25" s="77"/>
      <c r="Z25" s="51">
        <v>1</v>
      </c>
      <c r="AA25" s="51"/>
      <c r="AB25" s="51"/>
      <c r="AC25" s="51"/>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97"/>
      <c r="BF25" s="95"/>
    </row>
    <row r="26" s="1" customFormat="1" ht="63.75" customHeight="1" spans="1:58">
      <c r="A26" s="12">
        <v>24</v>
      </c>
      <c r="B26" s="19" t="s">
        <v>38</v>
      </c>
      <c r="C26" s="20" t="s">
        <v>123</v>
      </c>
      <c r="D26" s="20"/>
      <c r="E26" s="21"/>
      <c r="F26" s="22"/>
      <c r="G26" s="22"/>
      <c r="H26" s="22"/>
      <c r="I26" s="58">
        <v>1</v>
      </c>
      <c r="J26" s="59"/>
      <c r="K26" s="60"/>
      <c r="L26" s="60"/>
      <c r="M26" s="60"/>
      <c r="N26" s="60"/>
      <c r="O26" s="60"/>
      <c r="P26" s="60"/>
      <c r="Q26" s="60"/>
      <c r="R26" s="60"/>
      <c r="S26" s="60"/>
      <c r="T26" s="60"/>
      <c r="U26" s="60"/>
      <c r="V26" s="81"/>
      <c r="W26" s="81"/>
      <c r="X26" s="81"/>
      <c r="Y26" s="81"/>
      <c r="Z26" s="60"/>
      <c r="AA26" s="60"/>
      <c r="AB26" s="60"/>
      <c r="AC26" s="60"/>
      <c r="AD26" s="60"/>
      <c r="AE26" s="60"/>
      <c r="AF26" s="60"/>
      <c r="AG26" s="60"/>
      <c r="AH26" s="60"/>
      <c r="AI26" s="60"/>
      <c r="AJ26" s="60"/>
      <c r="AK26" s="60"/>
      <c r="AL26" s="60"/>
      <c r="AM26" s="60"/>
      <c r="AN26" s="60"/>
      <c r="AO26" s="60"/>
      <c r="AP26" s="60"/>
      <c r="AQ26" s="60"/>
      <c r="AR26" s="60"/>
      <c r="AS26" s="60"/>
      <c r="AT26" s="60"/>
      <c r="AU26" s="60"/>
      <c r="AV26" s="60"/>
      <c r="AW26" s="60"/>
      <c r="AX26" s="90">
        <v>1</v>
      </c>
      <c r="AY26" s="90"/>
      <c r="AZ26" s="90"/>
      <c r="BA26" s="90"/>
      <c r="BB26" s="60"/>
      <c r="BC26" s="60"/>
      <c r="BD26" s="60"/>
      <c r="BE26" s="98"/>
      <c r="BF26" s="95"/>
    </row>
    <row r="27" s="1" customFormat="1" ht="63.75" customHeight="1" spans="1:58">
      <c r="A27" s="12">
        <v>24</v>
      </c>
      <c r="B27" s="19" t="s">
        <v>38</v>
      </c>
      <c r="C27" s="20" t="s">
        <v>125</v>
      </c>
      <c r="D27" s="20"/>
      <c r="E27" s="21"/>
      <c r="F27" s="22"/>
      <c r="G27" s="22">
        <v>1</v>
      </c>
      <c r="H27" s="22"/>
      <c r="I27" s="58"/>
      <c r="J27" s="59"/>
      <c r="K27" s="60"/>
      <c r="L27" s="60"/>
      <c r="M27" s="60"/>
      <c r="N27" s="60"/>
      <c r="O27" s="60"/>
      <c r="P27" s="60"/>
      <c r="Q27" s="60"/>
      <c r="R27" s="60"/>
      <c r="S27" s="60"/>
      <c r="T27" s="60"/>
      <c r="U27" s="60"/>
      <c r="V27" s="81"/>
      <c r="W27" s="81"/>
      <c r="X27" s="81"/>
      <c r="Y27" s="81"/>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90">
        <v>1</v>
      </c>
      <c r="AY27" s="90"/>
      <c r="AZ27" s="90"/>
      <c r="BA27" s="90"/>
      <c r="BB27" s="60"/>
      <c r="BC27" s="60"/>
      <c r="BD27" s="60"/>
      <c r="BE27" s="98"/>
      <c r="BF27" s="95"/>
    </row>
    <row r="28" s="1" customFormat="1" ht="38.25" customHeight="1" spans="1:57">
      <c r="A28" s="23">
        <v>1</v>
      </c>
      <c r="B28" s="24" t="s">
        <v>129</v>
      </c>
      <c r="C28" s="25" t="s">
        <v>490</v>
      </c>
      <c r="D28" s="25"/>
      <c r="E28" s="26"/>
      <c r="F28" s="27"/>
      <c r="G28" s="24">
        <v>1</v>
      </c>
      <c r="H28" s="27"/>
      <c r="I28" s="61"/>
      <c r="J28" s="62"/>
      <c r="K28" s="63"/>
      <c r="L28" s="63"/>
      <c r="M28" s="63"/>
      <c r="N28" s="63"/>
      <c r="O28" s="63"/>
      <c r="P28" s="63"/>
      <c r="Q28" s="63"/>
      <c r="R28" s="68"/>
      <c r="S28" s="68"/>
      <c r="T28" s="68"/>
      <c r="U28" s="68"/>
      <c r="V28" s="82"/>
      <c r="W28" s="82"/>
      <c r="X28" s="82"/>
      <c r="Y28" s="82"/>
      <c r="Z28" s="82"/>
      <c r="AA28" s="82"/>
      <c r="AB28" s="82"/>
      <c r="AC28" s="82"/>
      <c r="AD28" s="82">
        <v>1</v>
      </c>
      <c r="AE28" s="82"/>
      <c r="AF28" s="82"/>
      <c r="AG28" s="82"/>
      <c r="AH28" s="85"/>
      <c r="AI28" s="85"/>
      <c r="AJ28" s="85"/>
      <c r="AK28" s="85"/>
      <c r="AL28" s="85"/>
      <c r="AM28" s="85"/>
      <c r="AN28" s="85"/>
      <c r="AO28" s="85"/>
      <c r="AP28" s="85"/>
      <c r="AQ28" s="85"/>
      <c r="AR28" s="85"/>
      <c r="AS28" s="85"/>
      <c r="AT28" s="85"/>
      <c r="AU28" s="85"/>
      <c r="AV28" s="85"/>
      <c r="AW28" s="85"/>
      <c r="AX28" s="85"/>
      <c r="AY28" s="85"/>
      <c r="AZ28" s="85"/>
      <c r="BA28" s="85"/>
      <c r="BB28" s="63"/>
      <c r="BC28" s="63"/>
      <c r="BD28" s="63"/>
      <c r="BE28" s="99"/>
    </row>
    <row r="29" s="1" customFormat="1" ht="87.75" customHeight="1" spans="1:57">
      <c r="A29" s="28">
        <v>2</v>
      </c>
      <c r="B29" s="29" t="s">
        <v>129</v>
      </c>
      <c r="C29" s="30" t="s">
        <v>491</v>
      </c>
      <c r="D29" s="30"/>
      <c r="E29" s="31"/>
      <c r="F29" s="29"/>
      <c r="G29" s="32"/>
      <c r="H29" s="32"/>
      <c r="I29" s="64"/>
      <c r="J29" s="65"/>
      <c r="K29" s="66"/>
      <c r="L29" s="66"/>
      <c r="M29" s="66"/>
      <c r="N29" s="66"/>
      <c r="O29" s="66"/>
      <c r="P29" s="66"/>
      <c r="Q29" s="66"/>
      <c r="R29" s="66"/>
      <c r="S29" s="66"/>
      <c r="T29" s="66"/>
      <c r="U29" s="66"/>
      <c r="V29" s="66"/>
      <c r="W29" s="66"/>
      <c r="X29" s="66"/>
      <c r="Y29" s="66"/>
      <c r="Z29" s="86"/>
      <c r="AA29" s="86"/>
      <c r="AB29" s="86"/>
      <c r="AC29" s="86"/>
      <c r="AD29" s="86"/>
      <c r="AE29" s="86"/>
      <c r="AF29" s="86"/>
      <c r="AG29" s="86"/>
      <c r="AH29" s="86"/>
      <c r="AI29" s="86"/>
      <c r="AJ29" s="86"/>
      <c r="AK29" s="86"/>
      <c r="AL29" s="87">
        <v>1</v>
      </c>
      <c r="AM29" s="87"/>
      <c r="AN29" s="87"/>
      <c r="AO29" s="87"/>
      <c r="AP29" s="89"/>
      <c r="AQ29" s="89"/>
      <c r="AR29" s="89"/>
      <c r="AS29" s="89"/>
      <c r="AT29" s="89"/>
      <c r="AU29" s="89"/>
      <c r="AV29" s="89"/>
      <c r="AW29" s="89"/>
      <c r="AX29" s="89"/>
      <c r="AY29" s="89"/>
      <c r="AZ29" s="89"/>
      <c r="BA29" s="89"/>
      <c r="BB29" s="66"/>
      <c r="BC29" s="66"/>
      <c r="BD29" s="66"/>
      <c r="BE29" s="100"/>
    </row>
    <row r="30" s="1" customFormat="1" ht="52.5" customHeight="1" spans="1:57">
      <c r="A30" s="23">
        <v>1</v>
      </c>
      <c r="B30" s="24" t="s">
        <v>139</v>
      </c>
      <c r="C30" s="24" t="s">
        <v>492</v>
      </c>
      <c r="D30" s="24"/>
      <c r="E30" s="26"/>
      <c r="F30" s="24">
        <v>1</v>
      </c>
      <c r="G30" s="24">
        <v>1</v>
      </c>
      <c r="H30" s="27"/>
      <c r="I30" s="61"/>
      <c r="J30" s="67">
        <v>1</v>
      </c>
      <c r="K30" s="68"/>
      <c r="L30" s="68"/>
      <c r="M30" s="68"/>
      <c r="N30" s="68">
        <v>1</v>
      </c>
      <c r="O30" s="68"/>
      <c r="P30" s="68"/>
      <c r="Q30" s="68"/>
      <c r="R30" s="68">
        <v>1</v>
      </c>
      <c r="S30" s="68"/>
      <c r="T30" s="68"/>
      <c r="U30" s="68"/>
      <c r="V30" s="83">
        <v>1</v>
      </c>
      <c r="W30" s="82"/>
      <c r="X30" s="82"/>
      <c r="Y30" s="82"/>
      <c r="Z30" s="68">
        <v>1</v>
      </c>
      <c r="AA30" s="68"/>
      <c r="AB30" s="68"/>
      <c r="AC30" s="68"/>
      <c r="AD30" s="68">
        <v>1</v>
      </c>
      <c r="AE30" s="68"/>
      <c r="AF30" s="68"/>
      <c r="AG30" s="68"/>
      <c r="AH30" s="68">
        <v>1</v>
      </c>
      <c r="AI30" s="68"/>
      <c r="AJ30" s="68"/>
      <c r="AK30" s="68"/>
      <c r="AL30" s="68">
        <v>1</v>
      </c>
      <c r="AM30" s="68"/>
      <c r="AN30" s="68"/>
      <c r="AO30" s="68"/>
      <c r="AP30" s="68">
        <v>1</v>
      </c>
      <c r="AQ30" s="68"/>
      <c r="AR30" s="68"/>
      <c r="AS30" s="68"/>
      <c r="AT30" s="68">
        <v>1</v>
      </c>
      <c r="AU30" s="68"/>
      <c r="AV30" s="68"/>
      <c r="AW30" s="68"/>
      <c r="AX30" s="68">
        <v>1</v>
      </c>
      <c r="AY30" s="68"/>
      <c r="AZ30" s="68"/>
      <c r="BA30" s="68"/>
      <c r="BB30" s="68">
        <v>1</v>
      </c>
      <c r="BC30" s="68"/>
      <c r="BD30" s="68"/>
      <c r="BE30" s="101"/>
    </row>
    <row r="31" s="1" customFormat="1" ht="48.75" customHeight="1" spans="1:57">
      <c r="A31" s="10">
        <v>2</v>
      </c>
      <c r="B31" s="11" t="s">
        <v>139</v>
      </c>
      <c r="C31" s="11" t="s">
        <v>493</v>
      </c>
      <c r="D31" s="11"/>
      <c r="E31" s="33"/>
      <c r="F31" s="11">
        <v>1</v>
      </c>
      <c r="G31" s="11">
        <v>1</v>
      </c>
      <c r="H31" s="8"/>
      <c r="I31" s="69"/>
      <c r="J31" s="50">
        <v>1</v>
      </c>
      <c r="K31" s="51"/>
      <c r="L31" s="51"/>
      <c r="M31" s="51"/>
      <c r="N31" s="51">
        <v>1</v>
      </c>
      <c r="O31" s="51"/>
      <c r="P31" s="51"/>
      <c r="Q31" s="51"/>
      <c r="R31" s="51">
        <v>1</v>
      </c>
      <c r="S31" s="51"/>
      <c r="T31" s="51"/>
      <c r="U31" s="51"/>
      <c r="V31" s="80">
        <v>1</v>
      </c>
      <c r="W31" s="79"/>
      <c r="X31" s="79"/>
      <c r="Y31" s="79"/>
      <c r="Z31" s="51">
        <v>1</v>
      </c>
      <c r="AA31" s="51"/>
      <c r="AB31" s="51"/>
      <c r="AC31" s="51"/>
      <c r="AD31" s="51">
        <v>1</v>
      </c>
      <c r="AE31" s="51"/>
      <c r="AF31" s="51"/>
      <c r="AG31" s="51"/>
      <c r="AH31" s="51">
        <v>1</v>
      </c>
      <c r="AI31" s="51"/>
      <c r="AJ31" s="51"/>
      <c r="AK31" s="51"/>
      <c r="AL31" s="51">
        <v>1</v>
      </c>
      <c r="AM31" s="51"/>
      <c r="AN31" s="51"/>
      <c r="AO31" s="51"/>
      <c r="AP31" s="51">
        <v>1</v>
      </c>
      <c r="AQ31" s="51"/>
      <c r="AR31" s="51"/>
      <c r="AS31" s="51"/>
      <c r="AT31" s="51">
        <v>1</v>
      </c>
      <c r="AU31" s="51"/>
      <c r="AV31" s="51"/>
      <c r="AW31" s="51"/>
      <c r="AX31" s="51">
        <v>1</v>
      </c>
      <c r="AY31" s="51"/>
      <c r="AZ31" s="51"/>
      <c r="BA31" s="51"/>
      <c r="BB31" s="51">
        <v>1</v>
      </c>
      <c r="BC31" s="51"/>
      <c r="BD31" s="51"/>
      <c r="BE31" s="92"/>
    </row>
    <row r="32" s="1" customFormat="1" ht="37.5" customHeight="1" spans="1:57">
      <c r="A32" s="10">
        <v>3</v>
      </c>
      <c r="B32" s="34" t="s">
        <v>139</v>
      </c>
      <c r="C32" s="34" t="s">
        <v>145</v>
      </c>
      <c r="D32" s="34"/>
      <c r="E32" s="35"/>
      <c r="F32" s="11">
        <v>1</v>
      </c>
      <c r="G32" s="36"/>
      <c r="H32" s="36"/>
      <c r="I32" s="70"/>
      <c r="J32" s="57"/>
      <c r="K32" s="12"/>
      <c r="L32" s="12"/>
      <c r="M32" s="12"/>
      <c r="N32" s="12"/>
      <c r="O32" s="12"/>
      <c r="P32" s="12"/>
      <c r="Q32" s="12"/>
      <c r="R32" s="51">
        <v>1</v>
      </c>
      <c r="S32" s="51"/>
      <c r="T32" s="51"/>
      <c r="U32" s="51"/>
      <c r="V32" s="77"/>
      <c r="W32" s="77"/>
      <c r="X32" s="77"/>
      <c r="Y32" s="77"/>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51">
        <v>1</v>
      </c>
      <c r="AY32" s="51"/>
      <c r="AZ32" s="51"/>
      <c r="BA32" s="51"/>
      <c r="BB32" s="12"/>
      <c r="BC32" s="12"/>
      <c r="BD32" s="12"/>
      <c r="BE32" s="97"/>
    </row>
    <row r="33" s="1" customFormat="1" ht="37.5" customHeight="1" spans="1:57">
      <c r="A33" s="10">
        <v>4</v>
      </c>
      <c r="B33" s="34" t="s">
        <v>139</v>
      </c>
      <c r="C33" s="34" t="s">
        <v>494</v>
      </c>
      <c r="D33" s="34"/>
      <c r="E33" s="35"/>
      <c r="F33" s="36"/>
      <c r="G33" s="36"/>
      <c r="H33" s="36"/>
      <c r="I33" s="49">
        <v>1</v>
      </c>
      <c r="J33" s="57"/>
      <c r="K33" s="12"/>
      <c r="L33" s="12"/>
      <c r="M33" s="12"/>
      <c r="N33" s="71">
        <v>1</v>
      </c>
      <c r="O33" s="72"/>
      <c r="P33" s="72"/>
      <c r="Q33" s="50"/>
      <c r="R33" s="12"/>
      <c r="S33" s="12"/>
      <c r="T33" s="12"/>
      <c r="U33" s="12"/>
      <c r="V33" s="51">
        <v>1</v>
      </c>
      <c r="W33" s="51"/>
      <c r="X33" s="51"/>
      <c r="Y33" s="51"/>
      <c r="Z33" s="12"/>
      <c r="AA33" s="12"/>
      <c r="AB33" s="12"/>
      <c r="AC33" s="12"/>
      <c r="AD33" s="51">
        <v>1</v>
      </c>
      <c r="AE33" s="51"/>
      <c r="AF33" s="51"/>
      <c r="AG33" s="51"/>
      <c r="AH33" s="12"/>
      <c r="AI33" s="12"/>
      <c r="AJ33" s="12"/>
      <c r="AK33" s="12"/>
      <c r="AL33" s="51">
        <v>1</v>
      </c>
      <c r="AM33" s="51"/>
      <c r="AN33" s="51"/>
      <c r="AO33" s="51"/>
      <c r="AP33" s="12"/>
      <c r="AQ33" s="12"/>
      <c r="AR33" s="12"/>
      <c r="AS33" s="12"/>
      <c r="AT33" s="51">
        <v>1</v>
      </c>
      <c r="AU33" s="51"/>
      <c r="AV33" s="51"/>
      <c r="AW33" s="51"/>
      <c r="AX33" s="12"/>
      <c r="AY33" s="12"/>
      <c r="AZ33" s="12"/>
      <c r="BA33" s="12"/>
      <c r="BB33" s="51">
        <v>1</v>
      </c>
      <c r="BC33" s="51"/>
      <c r="BD33" s="51"/>
      <c r="BE33" s="92"/>
    </row>
    <row r="34" s="1" customFormat="1" ht="89.25" customHeight="1" spans="1:57">
      <c r="A34" s="10">
        <v>5</v>
      </c>
      <c r="B34" s="11" t="s">
        <v>139</v>
      </c>
      <c r="C34" s="11" t="s">
        <v>495</v>
      </c>
      <c r="D34" s="11"/>
      <c r="E34" s="33">
        <v>1</v>
      </c>
      <c r="F34" s="8"/>
      <c r="G34" s="8"/>
      <c r="H34" s="8"/>
      <c r="I34" s="69"/>
      <c r="J34" s="55"/>
      <c r="K34" s="54"/>
      <c r="L34" s="54"/>
      <c r="M34" s="54"/>
      <c r="N34" s="54"/>
      <c r="O34" s="54"/>
      <c r="P34" s="54"/>
      <c r="Q34" s="54"/>
      <c r="R34" s="54"/>
      <c r="S34" s="54"/>
      <c r="T34" s="54"/>
      <c r="U34" s="54"/>
      <c r="V34" s="79">
        <v>1</v>
      </c>
      <c r="W34" s="79"/>
      <c r="X34" s="79"/>
      <c r="Y34" s="79"/>
      <c r="Z34" s="54"/>
      <c r="AA34" s="54"/>
      <c r="AB34" s="54"/>
      <c r="AC34" s="54"/>
      <c r="AD34" s="54"/>
      <c r="AE34" s="54"/>
      <c r="AF34" s="54"/>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93"/>
    </row>
    <row r="35" s="1" customFormat="1" ht="57.75" customHeight="1" spans="1:57">
      <c r="A35" s="28">
        <v>6</v>
      </c>
      <c r="B35" s="29" t="s">
        <v>139</v>
      </c>
      <c r="C35" s="29" t="s">
        <v>496</v>
      </c>
      <c r="D35" s="29"/>
      <c r="E35" s="31"/>
      <c r="F35" s="32"/>
      <c r="G35" s="32"/>
      <c r="H35" s="29">
        <v>1</v>
      </c>
      <c r="I35" s="64"/>
      <c r="J35" s="65"/>
      <c r="K35" s="66"/>
      <c r="L35" s="66"/>
      <c r="M35" s="66"/>
      <c r="N35" s="66"/>
      <c r="O35" s="66"/>
      <c r="P35" s="66"/>
      <c r="Q35" s="66"/>
      <c r="R35" s="66"/>
      <c r="S35" s="66"/>
      <c r="T35" s="66"/>
      <c r="U35" s="66"/>
      <c r="V35" s="84"/>
      <c r="W35" s="84"/>
      <c r="X35" s="84"/>
      <c r="Y35" s="84"/>
      <c r="Z35" s="66"/>
      <c r="AA35" s="66"/>
      <c r="AB35" s="66"/>
      <c r="AC35" s="66"/>
      <c r="AD35" s="66"/>
      <c r="AE35" s="66"/>
      <c r="AF35" s="66"/>
      <c r="AG35" s="66"/>
      <c r="AH35" s="66"/>
      <c r="AI35" s="66"/>
      <c r="AJ35" s="66"/>
      <c r="AK35" s="66"/>
      <c r="AL35" s="66"/>
      <c r="AM35" s="66"/>
      <c r="AN35" s="66"/>
      <c r="AO35" s="66"/>
      <c r="AP35" s="87">
        <v>1</v>
      </c>
      <c r="AQ35" s="87"/>
      <c r="AR35" s="87"/>
      <c r="AS35" s="87"/>
      <c r="AT35" s="66"/>
      <c r="AU35" s="66"/>
      <c r="AV35" s="66"/>
      <c r="AW35" s="66"/>
      <c r="AX35" s="66"/>
      <c r="AY35" s="66"/>
      <c r="AZ35" s="66"/>
      <c r="BA35" s="66"/>
      <c r="BB35" s="66"/>
      <c r="BC35" s="66"/>
      <c r="BD35" s="66"/>
      <c r="BE35" s="100"/>
    </row>
    <row r="36" s="1" customFormat="1" ht="39" customHeight="1" spans="1:57">
      <c r="A36" s="23">
        <v>1</v>
      </c>
      <c r="B36" s="27" t="s">
        <v>154</v>
      </c>
      <c r="C36" s="37" t="s">
        <v>497</v>
      </c>
      <c r="D36" s="37"/>
      <c r="E36" s="26">
        <v>1</v>
      </c>
      <c r="F36" s="38"/>
      <c r="G36" s="38"/>
      <c r="H36" s="38"/>
      <c r="I36" s="61"/>
      <c r="J36" s="62"/>
      <c r="K36" s="63"/>
      <c r="L36" s="63"/>
      <c r="M36" s="63"/>
      <c r="N36" s="63"/>
      <c r="O36" s="63"/>
      <c r="P36" s="63"/>
      <c r="Q36" s="63"/>
      <c r="R36" s="63"/>
      <c r="S36" s="63"/>
      <c r="T36" s="63"/>
      <c r="U36" s="63"/>
      <c r="V36" s="85"/>
      <c r="W36" s="85"/>
      <c r="X36" s="85"/>
      <c r="Y36" s="85"/>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8">
        <v>1</v>
      </c>
      <c r="AY36" s="68"/>
      <c r="AZ36" s="68"/>
      <c r="BA36" s="68"/>
      <c r="BB36" s="63"/>
      <c r="BC36" s="63"/>
      <c r="BD36" s="63"/>
      <c r="BE36" s="99"/>
    </row>
    <row r="37" s="1" customFormat="1" ht="53.25" customHeight="1" spans="1:57">
      <c r="A37" s="10">
        <v>2</v>
      </c>
      <c r="B37" s="8" t="s">
        <v>154</v>
      </c>
      <c r="C37" s="39" t="s">
        <v>498</v>
      </c>
      <c r="D37" s="39"/>
      <c r="E37" s="40"/>
      <c r="F37" s="11">
        <v>1</v>
      </c>
      <c r="G37" s="41"/>
      <c r="H37" s="41"/>
      <c r="I37" s="73"/>
      <c r="J37" s="55"/>
      <c r="K37" s="54"/>
      <c r="L37" s="54"/>
      <c r="M37" s="54"/>
      <c r="N37" s="54"/>
      <c r="O37" s="54"/>
      <c r="P37" s="54"/>
      <c r="Q37" s="54"/>
      <c r="R37" s="80">
        <v>1</v>
      </c>
      <c r="S37" s="79"/>
      <c r="T37" s="79"/>
      <c r="U37" s="79"/>
      <c r="Z37" s="54"/>
      <c r="AA37" s="54"/>
      <c r="AB37" s="54"/>
      <c r="AC37" s="54"/>
      <c r="AD37" s="54"/>
      <c r="AE37" s="54"/>
      <c r="AF37" s="54"/>
      <c r="AG37" s="54"/>
      <c r="AH37" s="54"/>
      <c r="AI37" s="54"/>
      <c r="AJ37" s="54"/>
      <c r="AK37" s="54"/>
      <c r="AL37" s="54"/>
      <c r="AM37" s="54"/>
      <c r="AN37" s="54"/>
      <c r="AO37" s="54"/>
      <c r="AP37" s="80">
        <v>1</v>
      </c>
      <c r="AQ37" s="79"/>
      <c r="AR37" s="79"/>
      <c r="AS37" s="79"/>
      <c r="AT37" s="54"/>
      <c r="AU37" s="54"/>
      <c r="AV37" s="54"/>
      <c r="AW37" s="54"/>
      <c r="AX37" s="54"/>
      <c r="AY37" s="54"/>
      <c r="AZ37" s="54"/>
      <c r="BA37" s="54"/>
      <c r="BB37" s="54"/>
      <c r="BC37" s="54"/>
      <c r="BD37" s="54"/>
      <c r="BE37" s="93"/>
    </row>
    <row r="38" s="1" customFormat="1" ht="46.5" customHeight="1" spans="1:57">
      <c r="A38" s="28">
        <v>3</v>
      </c>
      <c r="B38" s="32" t="s">
        <v>154</v>
      </c>
      <c r="C38" s="42" t="s">
        <v>499</v>
      </c>
      <c r="D38" s="42"/>
      <c r="E38" s="43"/>
      <c r="F38" s="44"/>
      <c r="G38" s="44"/>
      <c r="H38" s="44"/>
      <c r="I38" s="74">
        <v>1</v>
      </c>
      <c r="J38" s="65"/>
      <c r="K38" s="66"/>
      <c r="L38" s="66"/>
      <c r="M38" s="66"/>
      <c r="N38" s="66"/>
      <c r="O38" s="66"/>
      <c r="P38" s="66"/>
      <c r="Q38" s="66"/>
      <c r="R38" s="66"/>
      <c r="S38" s="66"/>
      <c r="T38" s="66"/>
      <c r="U38" s="66"/>
      <c r="V38" s="84"/>
      <c r="W38" s="84"/>
      <c r="X38" s="84"/>
      <c r="Y38" s="84"/>
      <c r="Z38" s="66"/>
      <c r="AA38" s="66"/>
      <c r="AB38" s="66"/>
      <c r="AC38" s="66"/>
      <c r="AD38" s="87">
        <v>1</v>
      </c>
      <c r="AE38" s="87"/>
      <c r="AF38" s="87"/>
      <c r="AG38" s="87"/>
      <c r="AH38" s="66"/>
      <c r="AI38" s="66"/>
      <c r="AJ38" s="66"/>
      <c r="AK38" s="66"/>
      <c r="AL38" s="66"/>
      <c r="AM38" s="66"/>
      <c r="AN38" s="66"/>
      <c r="AO38" s="66"/>
      <c r="AP38" s="66"/>
      <c r="AQ38" s="66"/>
      <c r="AR38" s="66"/>
      <c r="AS38" s="66"/>
      <c r="AT38" s="66"/>
      <c r="AU38" s="66"/>
      <c r="AV38" s="66"/>
      <c r="AW38" s="66"/>
      <c r="AX38" s="66"/>
      <c r="AY38" s="66"/>
      <c r="AZ38" s="66"/>
      <c r="BA38" s="66"/>
      <c r="BB38" s="66"/>
      <c r="BC38" s="66"/>
      <c r="BD38" s="66"/>
      <c r="BE38" s="100"/>
    </row>
    <row r="39" spans="5:57">
      <c r="E39" s="45">
        <f>+SUM(E2:E38)</f>
        <v>10</v>
      </c>
      <c r="F39" s="45">
        <f t="shared" ref="F39:I39" si="0">+SUM(F2:F38)</f>
        <v>13</v>
      </c>
      <c r="G39" s="45">
        <f t="shared" si="0"/>
        <v>10</v>
      </c>
      <c r="H39" s="45">
        <f t="shared" si="0"/>
        <v>9</v>
      </c>
      <c r="I39" s="45">
        <f t="shared" si="0"/>
        <v>10</v>
      </c>
      <c r="J39" s="75">
        <f t="shared" ref="J39" si="1">+SUM(J2:J38)</f>
        <v>7</v>
      </c>
      <c r="K39" s="75"/>
      <c r="L39" s="75"/>
      <c r="M39" s="75"/>
      <c r="N39" s="76">
        <f t="shared" ref="N39" si="2">+SUM(N2:N38)</f>
        <v>11</v>
      </c>
      <c r="O39" s="76"/>
      <c r="P39" s="76"/>
      <c r="Q39" s="76"/>
      <c r="R39" s="75">
        <f t="shared" ref="R39" si="3">+SUM(R2:R38)</f>
        <v>5</v>
      </c>
      <c r="S39" s="75"/>
      <c r="T39" s="75"/>
      <c r="U39" s="75"/>
      <c r="V39" s="75">
        <f t="shared" ref="V39" si="4">+SUM(V2:V38)</f>
        <v>7</v>
      </c>
      <c r="W39" s="75"/>
      <c r="X39" s="75"/>
      <c r="Y39" s="75"/>
      <c r="Z39" s="75">
        <f t="shared" ref="Z39" si="5">+SUM(Z2:Z38)</f>
        <v>6</v>
      </c>
      <c r="AA39" s="75"/>
      <c r="AB39" s="75"/>
      <c r="AC39" s="75"/>
      <c r="AD39" s="75">
        <f t="shared" ref="AD39" si="6">+SUM(AD2:AD38)</f>
        <v>7</v>
      </c>
      <c r="AE39" s="75"/>
      <c r="AF39" s="75"/>
      <c r="AG39" s="75"/>
      <c r="AH39" s="75">
        <f t="shared" ref="AH39" si="7">+SUM(AH2:AH38)</f>
        <v>6</v>
      </c>
      <c r="AI39" s="75"/>
      <c r="AJ39" s="75"/>
      <c r="AK39" s="75"/>
      <c r="AL39" s="75">
        <f t="shared" ref="AL39" si="8">+SUM(AL2:AL38)</f>
        <v>5</v>
      </c>
      <c r="AM39" s="75"/>
      <c r="AN39" s="75"/>
      <c r="AO39" s="75"/>
      <c r="AP39" s="75">
        <f t="shared" ref="AP39" si="9">+SUM(AP2:AP38)</f>
        <v>6</v>
      </c>
      <c r="AQ39" s="75"/>
      <c r="AR39" s="75"/>
      <c r="AS39" s="75"/>
      <c r="AT39" s="75">
        <f t="shared" ref="AT39" si="10">+SUM(AT2:AT38)</f>
        <v>6</v>
      </c>
      <c r="AU39" s="75"/>
      <c r="AV39" s="75"/>
      <c r="AW39" s="75"/>
      <c r="AX39" s="76">
        <f t="shared" ref="AX39" si="11">+SUM(AX2:AX38)</f>
        <v>8</v>
      </c>
      <c r="AY39" s="76"/>
      <c r="AZ39" s="76"/>
      <c r="BA39" s="76"/>
      <c r="BB39" s="75">
        <f t="shared" ref="BB39" si="12">+SUM(BB2:BB38)</f>
        <v>4</v>
      </c>
      <c r="BC39" s="75"/>
      <c r="BD39" s="75"/>
      <c r="BE39" s="75"/>
    </row>
    <row r="69" spans="13:24">
      <c r="M69" s="103" t="s">
        <v>500</v>
      </c>
      <c r="N69" s="103" t="s">
        <v>501</v>
      </c>
      <c r="O69" s="103" t="s">
        <v>502</v>
      </c>
      <c r="P69" s="103" t="s">
        <v>503</v>
      </c>
      <c r="Q69" s="103" t="s">
        <v>502</v>
      </c>
      <c r="R69" s="103" t="s">
        <v>504</v>
      </c>
      <c r="S69" s="103" t="s">
        <v>504</v>
      </c>
      <c r="T69" s="103" t="s">
        <v>503</v>
      </c>
      <c r="U69" s="103" t="s">
        <v>505</v>
      </c>
      <c r="V69" s="103" t="s">
        <v>506</v>
      </c>
      <c r="W69" s="103" t="s">
        <v>507</v>
      </c>
      <c r="X69" s="103" t="s">
        <v>508</v>
      </c>
    </row>
    <row r="70" spans="5:24">
      <c r="E70" s="102" t="s">
        <v>509</v>
      </c>
      <c r="F70" s="102" t="s">
        <v>510</v>
      </c>
      <c r="G70" s="102" t="s">
        <v>511</v>
      </c>
      <c r="H70" s="102" t="s">
        <v>512</v>
      </c>
      <c r="I70" s="102" t="s">
        <v>513</v>
      </c>
      <c r="M70" s="103">
        <v>7</v>
      </c>
      <c r="N70" s="103">
        <v>11</v>
      </c>
      <c r="O70" s="103">
        <v>5</v>
      </c>
      <c r="P70" s="103">
        <v>7</v>
      </c>
      <c r="Q70" s="103">
        <v>6</v>
      </c>
      <c r="R70" s="103">
        <v>7</v>
      </c>
      <c r="S70" s="103">
        <v>6</v>
      </c>
      <c r="T70" s="103">
        <v>5</v>
      </c>
      <c r="U70" s="103">
        <v>6</v>
      </c>
      <c r="V70" s="103">
        <v>6</v>
      </c>
      <c r="W70" s="103">
        <v>8</v>
      </c>
      <c r="X70" s="103">
        <v>4</v>
      </c>
    </row>
    <row r="71" spans="5:9">
      <c r="E71" s="102">
        <v>10</v>
      </c>
      <c r="F71" s="102">
        <v>13</v>
      </c>
      <c r="G71" s="102">
        <v>10</v>
      </c>
      <c r="H71" s="102">
        <v>10</v>
      </c>
      <c r="I71" s="102">
        <v>10</v>
      </c>
    </row>
  </sheetData>
  <autoFilter xmlns:etc="http://www.wps.cn/officeDocument/2017/etCustomData" ref="A1:HZ39" etc:filterBottomFollowUsedRange="0">
    <extLst/>
  </autoFilter>
  <mergeCells count="505">
    <mergeCell ref="C1:D1"/>
    <mergeCell ref="J1:M1"/>
    <mergeCell ref="N1:Q1"/>
    <mergeCell ref="R1:U1"/>
    <mergeCell ref="V1:Y1"/>
    <mergeCell ref="Z1:AC1"/>
    <mergeCell ref="AD1:AG1"/>
    <mergeCell ref="AH1:AK1"/>
    <mergeCell ref="AL1:AO1"/>
    <mergeCell ref="AP1:AS1"/>
    <mergeCell ref="AT1:AW1"/>
    <mergeCell ref="AX1:BA1"/>
    <mergeCell ref="BB1:BE1"/>
    <mergeCell ref="C2:D2"/>
    <mergeCell ref="J2:M2"/>
    <mergeCell ref="N2:Q2"/>
    <mergeCell ref="R2:U2"/>
    <mergeCell ref="V2:Y2"/>
    <mergeCell ref="Z2:AC2"/>
    <mergeCell ref="AD2:AG2"/>
    <mergeCell ref="AH2:AK2"/>
    <mergeCell ref="AL2:AO2"/>
    <mergeCell ref="AP2:AS2"/>
    <mergeCell ref="AT2:AW2"/>
    <mergeCell ref="AX2:BA2"/>
    <mergeCell ref="BB2:BE2"/>
    <mergeCell ref="C3:D3"/>
    <mergeCell ref="J3:M3"/>
    <mergeCell ref="N3:Q3"/>
    <mergeCell ref="R3:U3"/>
    <mergeCell ref="V3:Y3"/>
    <mergeCell ref="Z3:AC3"/>
    <mergeCell ref="AD3:AG3"/>
    <mergeCell ref="AH3:AK3"/>
    <mergeCell ref="AL3:AO3"/>
    <mergeCell ref="AP3:AS3"/>
    <mergeCell ref="AT3:AW3"/>
    <mergeCell ref="AX3:BA3"/>
    <mergeCell ref="BB3:BE3"/>
    <mergeCell ref="C4:D4"/>
    <mergeCell ref="J4:M4"/>
    <mergeCell ref="N4:Q4"/>
    <mergeCell ref="R4:U4"/>
    <mergeCell ref="V4:Y4"/>
    <mergeCell ref="Z4:AC4"/>
    <mergeCell ref="AD4:AG4"/>
    <mergeCell ref="AH4:AK4"/>
    <mergeCell ref="AL4:AO4"/>
    <mergeCell ref="AP4:AS4"/>
    <mergeCell ref="AT4:AW4"/>
    <mergeCell ref="AX4:BA4"/>
    <mergeCell ref="BB4:BE4"/>
    <mergeCell ref="C5:D5"/>
    <mergeCell ref="J5:M5"/>
    <mergeCell ref="N5:Q5"/>
    <mergeCell ref="R5:U5"/>
    <mergeCell ref="V5:Y5"/>
    <mergeCell ref="Z5:AC5"/>
    <mergeCell ref="AD5:AG5"/>
    <mergeCell ref="AH5:AK5"/>
    <mergeCell ref="AL5:AO5"/>
    <mergeCell ref="AP5:AS5"/>
    <mergeCell ref="AT5:AW5"/>
    <mergeCell ref="AX5:BA5"/>
    <mergeCell ref="BB5:BE5"/>
    <mergeCell ref="C6:D6"/>
    <mergeCell ref="J6:M6"/>
    <mergeCell ref="N6:Q6"/>
    <mergeCell ref="R6:U6"/>
    <mergeCell ref="V6:Y6"/>
    <mergeCell ref="Z6:AC6"/>
    <mergeCell ref="AD6:AG6"/>
    <mergeCell ref="AH6:AK6"/>
    <mergeCell ref="AL6:AO6"/>
    <mergeCell ref="AP6:AS6"/>
    <mergeCell ref="AT6:AW6"/>
    <mergeCell ref="AX6:BA6"/>
    <mergeCell ref="BB6:BE6"/>
    <mergeCell ref="C7:D7"/>
    <mergeCell ref="J7:M7"/>
    <mergeCell ref="N7:Q7"/>
    <mergeCell ref="R7:U7"/>
    <mergeCell ref="V7:Y7"/>
    <mergeCell ref="Z7:AC7"/>
    <mergeCell ref="AD7:AG7"/>
    <mergeCell ref="AH7:AK7"/>
    <mergeCell ref="AL7:AO7"/>
    <mergeCell ref="AP7:AS7"/>
    <mergeCell ref="AT7:AW7"/>
    <mergeCell ref="AX7:BA7"/>
    <mergeCell ref="BB7:BE7"/>
    <mergeCell ref="C8:D8"/>
    <mergeCell ref="J8:M8"/>
    <mergeCell ref="N8:Q8"/>
    <mergeCell ref="R8:U8"/>
    <mergeCell ref="V8:Y8"/>
    <mergeCell ref="Z8:AC8"/>
    <mergeCell ref="AD8:AG8"/>
    <mergeCell ref="AH8:AK8"/>
    <mergeCell ref="AL8:AO8"/>
    <mergeCell ref="AP8:AS8"/>
    <mergeCell ref="AT8:AW8"/>
    <mergeCell ref="AX8:BA8"/>
    <mergeCell ref="BB8:BE8"/>
    <mergeCell ref="C9:D9"/>
    <mergeCell ref="J9:M9"/>
    <mergeCell ref="N9:Q9"/>
    <mergeCell ref="R9:U9"/>
    <mergeCell ref="V9:Y9"/>
    <mergeCell ref="Z9:AC9"/>
    <mergeCell ref="AD9:AG9"/>
    <mergeCell ref="AH9:AK9"/>
    <mergeCell ref="AL9:AO9"/>
    <mergeCell ref="AP9:AS9"/>
    <mergeCell ref="AT9:AW9"/>
    <mergeCell ref="AX9:BA9"/>
    <mergeCell ref="BB9:BE9"/>
    <mergeCell ref="C10:D10"/>
    <mergeCell ref="J10:M10"/>
    <mergeCell ref="N10:Q10"/>
    <mergeCell ref="R10:U10"/>
    <mergeCell ref="V10:Y10"/>
    <mergeCell ref="Z10:AC10"/>
    <mergeCell ref="AD10:AG10"/>
    <mergeCell ref="AH10:AK10"/>
    <mergeCell ref="AL10:AO10"/>
    <mergeCell ref="AP10:AS10"/>
    <mergeCell ref="AT10:AW10"/>
    <mergeCell ref="AX10:BA10"/>
    <mergeCell ref="BB10:BE10"/>
    <mergeCell ref="C11:D11"/>
    <mergeCell ref="J11:M11"/>
    <mergeCell ref="N11:Q11"/>
    <mergeCell ref="R11:U11"/>
    <mergeCell ref="V11:Y11"/>
    <mergeCell ref="Z11:AC11"/>
    <mergeCell ref="AD11:AG11"/>
    <mergeCell ref="AH11:AK11"/>
    <mergeCell ref="AL11:AO11"/>
    <mergeCell ref="AP11:AS11"/>
    <mergeCell ref="AT11:AW11"/>
    <mergeCell ref="AX11:BA11"/>
    <mergeCell ref="BB11:BE11"/>
    <mergeCell ref="C12:D12"/>
    <mergeCell ref="J12:M12"/>
    <mergeCell ref="N12:Q12"/>
    <mergeCell ref="R12:U12"/>
    <mergeCell ref="V12:Y12"/>
    <mergeCell ref="Z12:AC12"/>
    <mergeCell ref="AD12:AG12"/>
    <mergeCell ref="AH12:AK12"/>
    <mergeCell ref="AL12:AO12"/>
    <mergeCell ref="AP12:AS12"/>
    <mergeCell ref="AT12:AW12"/>
    <mergeCell ref="AX12:BA12"/>
    <mergeCell ref="BB12:BE12"/>
    <mergeCell ref="C13:D13"/>
    <mergeCell ref="J13:M13"/>
    <mergeCell ref="N13:Q13"/>
    <mergeCell ref="R13:U13"/>
    <mergeCell ref="V13:Y13"/>
    <mergeCell ref="Z13:AC13"/>
    <mergeCell ref="AD13:AG13"/>
    <mergeCell ref="AH13:AK13"/>
    <mergeCell ref="AL13:AO13"/>
    <mergeCell ref="AP13:AS13"/>
    <mergeCell ref="AT13:AW13"/>
    <mergeCell ref="AX13:BA13"/>
    <mergeCell ref="BB13:BE13"/>
    <mergeCell ref="C14:D14"/>
    <mergeCell ref="J14:M14"/>
    <mergeCell ref="N14:Q14"/>
    <mergeCell ref="R14:U14"/>
    <mergeCell ref="V14:Y14"/>
    <mergeCell ref="Z14:AC14"/>
    <mergeCell ref="AD14:AG14"/>
    <mergeCell ref="AH14:AK14"/>
    <mergeCell ref="AL14:AO14"/>
    <mergeCell ref="AP14:AS14"/>
    <mergeCell ref="AT14:AW14"/>
    <mergeCell ref="AX14:BA14"/>
    <mergeCell ref="BB14:BE14"/>
    <mergeCell ref="C15:D15"/>
    <mergeCell ref="J15:M15"/>
    <mergeCell ref="N15:Q15"/>
    <mergeCell ref="R15:U15"/>
    <mergeCell ref="V15:Y15"/>
    <mergeCell ref="Z15:AC15"/>
    <mergeCell ref="AD15:AG15"/>
    <mergeCell ref="AH15:AK15"/>
    <mergeCell ref="AL15:AO15"/>
    <mergeCell ref="AP15:AS15"/>
    <mergeCell ref="AT15:AW15"/>
    <mergeCell ref="AX15:BA15"/>
    <mergeCell ref="BB15:BE15"/>
    <mergeCell ref="C16:D16"/>
    <mergeCell ref="J16:M16"/>
    <mergeCell ref="N16:Q16"/>
    <mergeCell ref="R16:U16"/>
    <mergeCell ref="V16:Y16"/>
    <mergeCell ref="Z16:AC16"/>
    <mergeCell ref="AD16:AG16"/>
    <mergeCell ref="AH16:AK16"/>
    <mergeCell ref="AL16:AO16"/>
    <mergeCell ref="AP16:AS16"/>
    <mergeCell ref="AT16:AW16"/>
    <mergeCell ref="AX16:BA16"/>
    <mergeCell ref="BB16:BE16"/>
    <mergeCell ref="C17:D17"/>
    <mergeCell ref="J17:M17"/>
    <mergeCell ref="N17:Q17"/>
    <mergeCell ref="R17:U17"/>
    <mergeCell ref="V17:Y17"/>
    <mergeCell ref="Z17:AC17"/>
    <mergeCell ref="AD17:AG17"/>
    <mergeCell ref="AH17:AK17"/>
    <mergeCell ref="AL17:AO17"/>
    <mergeCell ref="AP17:AS17"/>
    <mergeCell ref="AT17:AW17"/>
    <mergeCell ref="AX17:BA17"/>
    <mergeCell ref="BB17:BE17"/>
    <mergeCell ref="C18:D18"/>
    <mergeCell ref="J18:M18"/>
    <mergeCell ref="N18:Q18"/>
    <mergeCell ref="R18:U18"/>
    <mergeCell ref="V18:Y18"/>
    <mergeCell ref="Z18:AC18"/>
    <mergeCell ref="AD18:AG18"/>
    <mergeCell ref="AH18:AK18"/>
    <mergeCell ref="AL18:AO18"/>
    <mergeCell ref="AP18:AS18"/>
    <mergeCell ref="AT18:AW18"/>
    <mergeCell ref="AX18:BA18"/>
    <mergeCell ref="BB18:BE18"/>
    <mergeCell ref="C19:D19"/>
    <mergeCell ref="J19:M19"/>
    <mergeCell ref="N19:Q19"/>
    <mergeCell ref="R19:U19"/>
    <mergeCell ref="V19:Y19"/>
    <mergeCell ref="Z19:AC19"/>
    <mergeCell ref="AD19:AG19"/>
    <mergeCell ref="AH19:AK19"/>
    <mergeCell ref="AL19:AO19"/>
    <mergeCell ref="AP19:AS19"/>
    <mergeCell ref="AT19:AW19"/>
    <mergeCell ref="AX19:BA19"/>
    <mergeCell ref="BB19:BE19"/>
    <mergeCell ref="C20:D20"/>
    <mergeCell ref="J20:M20"/>
    <mergeCell ref="N20:Q20"/>
    <mergeCell ref="R20:U20"/>
    <mergeCell ref="V20:Y20"/>
    <mergeCell ref="Z20:AC20"/>
    <mergeCell ref="AD20:AG20"/>
    <mergeCell ref="AH20:AK20"/>
    <mergeCell ref="AL20:AO20"/>
    <mergeCell ref="AP20:AS20"/>
    <mergeCell ref="AT20:AW20"/>
    <mergeCell ref="AX20:BA20"/>
    <mergeCell ref="BB20:BE20"/>
    <mergeCell ref="C21:D21"/>
    <mergeCell ref="J21:M21"/>
    <mergeCell ref="N21:Q21"/>
    <mergeCell ref="R21:U21"/>
    <mergeCell ref="V21:Y21"/>
    <mergeCell ref="Z21:AC21"/>
    <mergeCell ref="AD21:AG21"/>
    <mergeCell ref="AH21:AK21"/>
    <mergeCell ref="AL21:AO21"/>
    <mergeCell ref="AP21:AS21"/>
    <mergeCell ref="AT21:AW21"/>
    <mergeCell ref="AX21:BA21"/>
    <mergeCell ref="BB21:BE21"/>
    <mergeCell ref="C22:D22"/>
    <mergeCell ref="J22:M22"/>
    <mergeCell ref="N22:Q22"/>
    <mergeCell ref="R22:U22"/>
    <mergeCell ref="V22:Y22"/>
    <mergeCell ref="Z22:AC22"/>
    <mergeCell ref="AD22:AG22"/>
    <mergeCell ref="AH22:AK22"/>
    <mergeCell ref="AL22:AO22"/>
    <mergeCell ref="AP22:AS22"/>
    <mergeCell ref="AT22:AW22"/>
    <mergeCell ref="AX22:BA22"/>
    <mergeCell ref="BB22:BE22"/>
    <mergeCell ref="C23:D23"/>
    <mergeCell ref="J23:M23"/>
    <mergeCell ref="N23:Q23"/>
    <mergeCell ref="R23:U23"/>
    <mergeCell ref="V23:Y23"/>
    <mergeCell ref="Z23:AC23"/>
    <mergeCell ref="AD23:AG23"/>
    <mergeCell ref="AH23:AK23"/>
    <mergeCell ref="AL23:AO23"/>
    <mergeCell ref="AP23:AS23"/>
    <mergeCell ref="AT23:AW23"/>
    <mergeCell ref="AX23:BA23"/>
    <mergeCell ref="BB23:BE23"/>
    <mergeCell ref="C24:D24"/>
    <mergeCell ref="J24:M24"/>
    <mergeCell ref="N24:Q24"/>
    <mergeCell ref="R24:U24"/>
    <mergeCell ref="V24:Y24"/>
    <mergeCell ref="Z24:AC24"/>
    <mergeCell ref="AD24:AG24"/>
    <mergeCell ref="AH24:AK24"/>
    <mergeCell ref="AL24:AO24"/>
    <mergeCell ref="AP24:AS24"/>
    <mergeCell ref="AT24:AW24"/>
    <mergeCell ref="AX24:BA24"/>
    <mergeCell ref="BB24:BE24"/>
    <mergeCell ref="C25:D25"/>
    <mergeCell ref="J25:M25"/>
    <mergeCell ref="N25:Q25"/>
    <mergeCell ref="R25:U25"/>
    <mergeCell ref="V25:Y25"/>
    <mergeCell ref="Z25:AC25"/>
    <mergeCell ref="AD25:AG25"/>
    <mergeCell ref="AH25:AK25"/>
    <mergeCell ref="AL25:AO25"/>
    <mergeCell ref="AP25:AS25"/>
    <mergeCell ref="AT25:AW25"/>
    <mergeCell ref="AX25:BA25"/>
    <mergeCell ref="BB25:BE25"/>
    <mergeCell ref="C26:D26"/>
    <mergeCell ref="J26:M26"/>
    <mergeCell ref="N26:Q26"/>
    <mergeCell ref="R26:U26"/>
    <mergeCell ref="V26:Y26"/>
    <mergeCell ref="Z26:AC26"/>
    <mergeCell ref="AD26:AG26"/>
    <mergeCell ref="AH26:AK26"/>
    <mergeCell ref="AL26:AO26"/>
    <mergeCell ref="AP26:AS26"/>
    <mergeCell ref="AT26:AW26"/>
    <mergeCell ref="AX26:BA26"/>
    <mergeCell ref="BB26:BE26"/>
    <mergeCell ref="C27:D27"/>
    <mergeCell ref="J27:M27"/>
    <mergeCell ref="N27:Q27"/>
    <mergeCell ref="R27:U27"/>
    <mergeCell ref="V27:Y27"/>
    <mergeCell ref="Z27:AC27"/>
    <mergeCell ref="AD27:AG27"/>
    <mergeCell ref="AH27:AK27"/>
    <mergeCell ref="AL27:AO27"/>
    <mergeCell ref="AP27:AS27"/>
    <mergeCell ref="AT27:AW27"/>
    <mergeCell ref="AX27:BA27"/>
    <mergeCell ref="BB27:BE27"/>
    <mergeCell ref="C28:D28"/>
    <mergeCell ref="J28:M28"/>
    <mergeCell ref="N28:Q28"/>
    <mergeCell ref="R28:U28"/>
    <mergeCell ref="V28:Y28"/>
    <mergeCell ref="Z28:AC28"/>
    <mergeCell ref="AD28:AG28"/>
    <mergeCell ref="AH28:AK28"/>
    <mergeCell ref="AL28:AO28"/>
    <mergeCell ref="AP28:AS28"/>
    <mergeCell ref="AT28:AW28"/>
    <mergeCell ref="AX28:BA28"/>
    <mergeCell ref="BB28:BE28"/>
    <mergeCell ref="C29:D29"/>
    <mergeCell ref="J29:M29"/>
    <mergeCell ref="N29:Q29"/>
    <mergeCell ref="R29:U29"/>
    <mergeCell ref="V29:Y29"/>
    <mergeCell ref="Z29:AC29"/>
    <mergeCell ref="AD29:AG29"/>
    <mergeCell ref="AH29:AK29"/>
    <mergeCell ref="AL29:AO29"/>
    <mergeCell ref="AP29:AS29"/>
    <mergeCell ref="AT29:AW29"/>
    <mergeCell ref="AX29:BA29"/>
    <mergeCell ref="BB29:BE29"/>
    <mergeCell ref="C30:D30"/>
    <mergeCell ref="J30:M30"/>
    <mergeCell ref="N30:Q30"/>
    <mergeCell ref="R30:U30"/>
    <mergeCell ref="V30:Y30"/>
    <mergeCell ref="Z30:AC30"/>
    <mergeCell ref="AD30:AG30"/>
    <mergeCell ref="AH30:AK30"/>
    <mergeCell ref="AL30:AO30"/>
    <mergeCell ref="AP30:AS30"/>
    <mergeCell ref="AT30:AW30"/>
    <mergeCell ref="AX30:BA30"/>
    <mergeCell ref="BB30:BE30"/>
    <mergeCell ref="C31:D31"/>
    <mergeCell ref="J31:M31"/>
    <mergeCell ref="N31:Q31"/>
    <mergeCell ref="R31:U31"/>
    <mergeCell ref="V31:Y31"/>
    <mergeCell ref="Z31:AC31"/>
    <mergeCell ref="AD31:AG31"/>
    <mergeCell ref="AH31:AK31"/>
    <mergeCell ref="AL31:AO31"/>
    <mergeCell ref="AP31:AS31"/>
    <mergeCell ref="AT31:AW31"/>
    <mergeCell ref="AX31:BA31"/>
    <mergeCell ref="BB31:BE31"/>
    <mergeCell ref="C32:D32"/>
    <mergeCell ref="J32:M32"/>
    <mergeCell ref="N32:Q32"/>
    <mergeCell ref="R32:U32"/>
    <mergeCell ref="V32:Y32"/>
    <mergeCell ref="Z32:AC32"/>
    <mergeCell ref="AD32:AG32"/>
    <mergeCell ref="AH32:AK32"/>
    <mergeCell ref="AL32:AO32"/>
    <mergeCell ref="AP32:AS32"/>
    <mergeCell ref="AT32:AW32"/>
    <mergeCell ref="AX32:BA32"/>
    <mergeCell ref="BB32:BE32"/>
    <mergeCell ref="C33:D33"/>
    <mergeCell ref="J33:M33"/>
    <mergeCell ref="N33:Q33"/>
    <mergeCell ref="R33:U33"/>
    <mergeCell ref="V33:Y33"/>
    <mergeCell ref="Z33:AC33"/>
    <mergeCell ref="AD33:AG33"/>
    <mergeCell ref="AH33:AK33"/>
    <mergeCell ref="AL33:AO33"/>
    <mergeCell ref="AP33:AS33"/>
    <mergeCell ref="AT33:AW33"/>
    <mergeCell ref="AX33:BA33"/>
    <mergeCell ref="BB33:BE33"/>
    <mergeCell ref="C34:D34"/>
    <mergeCell ref="J34:M34"/>
    <mergeCell ref="N34:Q34"/>
    <mergeCell ref="R34:U34"/>
    <mergeCell ref="V34:Y34"/>
    <mergeCell ref="Z34:AC34"/>
    <mergeCell ref="AD34:AG34"/>
    <mergeCell ref="AH34:AK34"/>
    <mergeCell ref="AL34:AO34"/>
    <mergeCell ref="AP34:AS34"/>
    <mergeCell ref="AT34:AW34"/>
    <mergeCell ref="AX34:BA34"/>
    <mergeCell ref="BB34:BE34"/>
    <mergeCell ref="C35:D35"/>
    <mergeCell ref="J35:M35"/>
    <mergeCell ref="N35:Q35"/>
    <mergeCell ref="R35:U35"/>
    <mergeCell ref="V35:Y35"/>
    <mergeCell ref="Z35:AC35"/>
    <mergeCell ref="AD35:AG35"/>
    <mergeCell ref="AH35:AK35"/>
    <mergeCell ref="AL35:AO35"/>
    <mergeCell ref="AP35:AS35"/>
    <mergeCell ref="AT35:AW35"/>
    <mergeCell ref="AX35:BA35"/>
    <mergeCell ref="BB35:BE35"/>
    <mergeCell ref="C36:D36"/>
    <mergeCell ref="J36:M36"/>
    <mergeCell ref="N36:Q36"/>
    <mergeCell ref="R36:U36"/>
    <mergeCell ref="V36:Y36"/>
    <mergeCell ref="Z36:AC36"/>
    <mergeCell ref="AD36:AG36"/>
    <mergeCell ref="AH36:AK36"/>
    <mergeCell ref="AL36:AO36"/>
    <mergeCell ref="AP36:AS36"/>
    <mergeCell ref="AT36:AW36"/>
    <mergeCell ref="AX36:BA36"/>
    <mergeCell ref="BB36:BE36"/>
    <mergeCell ref="C37:D37"/>
    <mergeCell ref="J37:M37"/>
    <mergeCell ref="N37:Q37"/>
    <mergeCell ref="R37:U37"/>
    <mergeCell ref="Z37:AC37"/>
    <mergeCell ref="AD37:AG37"/>
    <mergeCell ref="AH37:AK37"/>
    <mergeCell ref="AL37:AO37"/>
    <mergeCell ref="AP37:AS37"/>
    <mergeCell ref="AT37:AW37"/>
    <mergeCell ref="AX37:BA37"/>
    <mergeCell ref="BB37:BE37"/>
    <mergeCell ref="C38:D38"/>
    <mergeCell ref="J38:M38"/>
    <mergeCell ref="N38:Q38"/>
    <mergeCell ref="R38:U38"/>
    <mergeCell ref="V38:Y38"/>
    <mergeCell ref="Z38:AC38"/>
    <mergeCell ref="AD38:AG38"/>
    <mergeCell ref="AH38:AK38"/>
    <mergeCell ref="AL38:AO38"/>
    <mergeCell ref="AP38:AS38"/>
    <mergeCell ref="AT38:AW38"/>
    <mergeCell ref="AX38:BA38"/>
    <mergeCell ref="BB38:BE38"/>
    <mergeCell ref="J39:M39"/>
    <mergeCell ref="N39:Q39"/>
    <mergeCell ref="R39:U39"/>
    <mergeCell ref="V39:Y39"/>
    <mergeCell ref="Z39:AC39"/>
    <mergeCell ref="AD39:AG39"/>
    <mergeCell ref="AH39:AK39"/>
    <mergeCell ref="AL39:AO39"/>
    <mergeCell ref="AP39:AS39"/>
    <mergeCell ref="AT39:AW39"/>
    <mergeCell ref="AX39:BA39"/>
    <mergeCell ref="BB39:BE39"/>
  </mergeCells>
  <pageMargins left="0.393700787401575" right="0.393700787401575" top="0.393700787401575" bottom="0.393700787401575" header="0" footer="0"/>
  <pageSetup paperSize="1" scale="40" fitToHeight="0" orientation="landscape" horizontalDpi="1200" verticalDpi="1200"/>
  <headerFooter/>
  <colBreaks count="1" manualBreakCount="1">
    <brk id="57"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c t : c o n t e n t T y p e S c h e m a   c t : _ = " "   m a : _ = " "   m a : c o n t e n t T y p e N a m e = " D o c u m e n t "   m a : c o n t e n t T y p e I D = " 0 x 0 1 0 1 0 0 7 8 7 8 4 8 7 4 9 5 2 7 C C 4 E 9 7 C 0 3 8 1 3 2 0 3 E 2 5 5 6 "   m a : c o n t e n t T y p e V e r s i o n = " 1 4 "   m a : c o n t e n t T y p e D e s c r i p t i o n = " C r e a t e   a   n e w   d o c u m e n t . "   m a : c o n t e n t T y p e S c o p e = " "   m a : v e r s i o n I D = " 1 e d 1 1 f 2 9 d 6 3 a 5 1 4 9 9 a 6 8 c 8 1 e b 0 3 e f b 5 6 "   x m l n s : c t = " h t t p : / / s c h e m a s . m i c r o s o f t . c o m / o f f i c e / 2 0 0 6 / m e t a d a t a / c o n t e n t T y p e "   x m l n s : m a = " h t t p : / / s c h e m a s . m i c r o s o f t . c o m / o f f i c e / 2 0 0 6 / m e t a d a t a / p r o p e r t i e s / m e t a A t t r i b u t e s " >  
 < x s d : s c h e m a   t a r g e t N a m e s p a c e = " h t t p : / / s c h e m a s . m i c r o s o f t . c o m / o f f i c e / 2 0 0 6 / m e t a d a t a / p r o p e r t i e s "   m a : r o o t = " t r u e "   m a : f i e l d s I D = " 7 e 6 0 7 7 d 4 e 8 c 5 e 6 5 d a 3 3 8 9 6 2 d f d 6 f 2 0 6 4 "   n s 2 : _ = " "   n s 3 : _ = " "   x m l n s : x s d = " h t t p : / / w w w . w 3 . o r g / 2 0 0 1 / X M L S c h e m a "   x m l n s : x s = " h t t p : / / w w w . w 3 . o r g / 2 0 0 1 / X M L S c h e m a "   x m l n s : p = " h t t p : / / s c h e m a s . m i c r o s o f t . c o m / o f f i c e / 2 0 0 6 / m e t a d a t a / p r o p e r t i e s "   x m l n s : n s 2 = " 7 1 8 c a 6 4 a - f 8 e 7 - 4 a 1 0 - a 3 9 0 - 2 8 2 7 4 3 7 7 8 9 e 3 "   x m l n s : n s 3 = " f 6 4 e 2 b 3 3 - c c f 5 - 4 7 3 b - 9 d e 3 - 2 4 4 7 e 5 5 a 8 7 2 3 " >  
 < x s d : i m p o r t   n a m e s p a c e = " 7 1 8 c a 6 4 a - f 8 e 7 - 4 a 1 0 - a 3 9 0 - 2 8 2 7 4 3 7 7 8 9 e 3 " / >  
 < x s d : i m p o r t   n a m e s p a c e = " f 6 4 e 2 b 3 3 - c c f 5 - 4 7 3 b - 9 d e 3 - 2 4 4 7 e 5 5 a 8 7 2 3 " / >  
 < x s d : e l e m e n t   n a m e = " p r o p e r t i e s " >  
 < x s d : c o m p l e x T y p e >  
 < x s d : s e q u e n c e >  
 < x s d : e l e m e n t   n a m e = " d o c u m e n t M a n a g e m e n t " >  
 < x s d : c o m p l e x T y p e >  
 < x s d : a l l >  
 < x s d : e l e m e n t   r e f = " n s 2 : S h a r e d W i t h U s e r s "   m i n O c c u r s = " 0 " / >  
 < x s d : e l e m e n t   r e f = " n s 2 : S h a r e d W i t h D e t a i l s "   m i n O c c u r s = " 0 " / >  
 < x s d : e l e m e n t   r e f = " n s 3 : M e d i a S e r v i c e M e t a d a t a "   m i n O c c u r s = " 0 " / >  
 < x s d : e l e m e n t   r e f = " n s 3 : M e d i a S e r v i c e F a s t M e t a d a t a "   m i n O c c u r s = " 0 " / >  
 < x s d : e l e m e n t   r e f = " n s 3 : M e d i a S e r v i c e D a t e T a k e n "   m i n O c c u r s = " 0 " / >  
 < x s d : e l e m e n t   r e f = " n s 3 : M e d i a S e r v i c e O b j e c t D e t e c t o r V e r s i o n s "   m i n O c c u r s = " 0 " / >  
 < x s d : e l e m e n t   r e f = " n s 3 : M e d i a L e n g t h I n S e c o n d s "   m i n O c c u r s = " 0 " / >  
 < x s d : e l e m e n t   r e f = " n s 3 : l c f 7 6 f 1 5 5 c e d 4 d d c b 4 0 9 7 1 3 4 f f 3 c 3 3 2 f "   m i n O c c u r s = " 0 " / >  
 < x s d : e l e m e n t   r e f = " n s 2 : T a x C a t c h A l l "   m i n O c c u r s = " 0 " / >  
 < x s d : e l e m e n t   r e f = " n s 3 : M e d i a S e r v i c e O C R "   m i n O c c u r s = " 0 " / >  
 < x s d : e l e m e n t   r e f = " n s 3 : M e d i a S e r v i c e G e n e r a t i o n T i m e "   m i n O c c u r s = " 0 " / >  
 < x s d : e l e m e n t   r e f = " n s 3 : M e d i a S e r v i c e E v e n t H a s h C o d e "   m i n O c c u r s = " 0 " / >  
 < x s d : e l e m e n t   r e f = " n s 3 : M e d i a S e r v i c e S e a r c h P r o p e r t i e s "   m i n O c c u r s = " 0 " / >  
 < / x s d : a l l >  
 < / x s d : c o m p l e x T y p e >  
 < / x s d : e l e m e n t >  
 < / x s d : s e q u e n c e >  
 < / x s d : c o m p l e x T y p e >  
 < / x s d : e l e m e n t >  
 < / x s d : s c h e m a >  
 < x s d : s c h e m a   t a r g e t N a m e s p a c e = " 7 1 8 c a 6 4 a - f 8 e 7 - 4 a 1 0 - a 3 9 0 - 2 8 2 7 4 3 7 7 8 9 e 3 " 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S h a r e d W i t h U s e r s "   m a : i n d e x = " 8 "   n i l l a b l e = " t r u e "   m a : d i s p l a y N a m e = " S h a r e d   W i t h "   m a : i n t e r n a l N a m e = " S h a r e d W i t h U s e r s "   m a : r e a d O n l y = " t r u e " >  
 < x s d : c o m p l e x T y p e >  
 < x s d : c o m p l e x C o n t e n t >  
 < x s d : e x t e n s i o n   b a s e = " d m s : U s e r M u l t i " > 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S h a r e d W i t h D e t a i l s "   m a : i n d e x = " 9 "   n i l l a b l e = " t r u e "   m a : d i s p l a y N a m e = " S h a r e d   W i t h   D e t a i l s "   m a : i n t e r n a l N a m e = " S h a r e d W i t h D e t a i l s "   m a : r e a d O n l y = " t r u e " >  
 < x s d : s i m p l e T y p e >  
 < x s d : r e s t r i c t i o n   b a s e = " d m s : N o t e " >  
 < x s d : m a x L e n g t h   v a l u e = " 2 5 5 " / >  
 < / x s d : r e s t r i c t i o n >  
 < / x s d : s i m p l e T y p e >  
 < / x s d : e l e m e n t >  
 < x s d : e l e m e n t   n a m e = " T a x C a t c h A l l "   m a : i n d e x = " 1 7 "   n i l l a b l e = " t r u e "   m a : d i s p l a y N a m e = " T a x o n o m y   C a t c h   A l l   C o l u m n "   m a : h i d d e n = " t r u e "   m a : l i s t = " { 1 2 0 8 3 6 a 4 - 5 f 9 5 - 4 f 5 2 - b e 9 4 - 2 f 2 2 9 b f 4 1 5 6 c } "   m a : i n t e r n a l N a m e = " T a x C a t c h A l l "   m a : s h o w F i e l d = " C a t c h A l l D a t a "   m a : w e b = " 7 1 8 c a 6 4 a - f 8 e 7 - 4 a 1 0 - a 3 9 0 - 2 8 2 7 4 3 7 7 8 9 e 3 " >  
 < x s d : c o m p l e x T y p e >  
 < x s d : c o m p l e x C o n t e n t >  
 < x s d : e x t e n s i o n   b a s e = " d m s : M u l t i C h o i c e L o o k u p " >  
 < x s d : s e q u e n c e >  
 < x s d : e l e m e n t   n a m e = " V a l u e "   t y p e = " d m s : L o o k u p "   m a x O c c u r s = " u n b o u n d e d "   m i n O c c u r s = " 0 "   n i l l a b l e = " t r u e " / >  
 < / x s d : s e q u e n c e >  
 < / x s d : e x t e n s i o n >  
 < / x s d : c o m p l e x C o n t e n t >  
 < / x s d : c o m p l e x T y p e >  
 < / x s d : e l e m e n t >  
 < / x s d : s c h e m a >  
 < x s d : s c h e m a   t a r g e t N a m e s p a c e = " f 6 4 e 2 b 3 3 - c c f 5 - 4 7 3 b - 9 d e 3 - 2 4 4 7 e 5 5 a 8 7 2 3 " 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M e d i a S e r v i c e M e t a d a t a "   m a : i n d e x = " 1 0 "   n i l l a b l e = " t r u e "   m a : d i s p l a y N a m e = " M e d i a S e r v i c e M e t a d a t a "   m a : h i d d e n = " t r u e "   m a : i n t e r n a l N a m e = " M e d i a S e r v i c e M e t a d a t a "   m a : r e a d O n l y = " t r u e " >  
 < x s d : s i m p l e T y p e >  
 < x s d : r e s t r i c t i o n   b a s e = " d m s : N o t e " / >  
 < / x s d : s i m p l e T y p e >  
 < / x s d : e l e m e n t >  
 < x s d : e l e m e n t   n a m e = " M e d i a S e r v i c e F a s t M e t a d a t a "   m a : i n d e x = " 1 1 "   n i l l a b l e = " t r u e "   m a : d i s p l a y N a m e = " M e d i a S e r v i c e F a s t M e t a d a t a "   m a : h i d d e n = " t r u e "   m a : i n t e r n a l N a m e = " M e d i a S e r v i c e F a s t M e t a d a t a "   m a : r e a d O n l y = " t r u e " >  
 < x s d : s i m p l e T y p e >  
 < x s d : r e s t r i c t i o n   b a s e = " d m s : N o t e " / >  
 < / x s d : s i m p l e T y p e >  
 < / x s d : e l e m e n t >  
 < x s d : e l e m e n t   n a m e = " M e d i a S e r v i c e D a t e T a k e n "   m a : i n d e x = " 1 2 "   n i l l a b l e = " t r u e "   m a : d i s p l a y N a m e = " M e d i a S e r v i c e D a t e T a k e n "   m a : h i d d e n = " t r u e "   m a : i n d e x e d = " t r u e "   m a : i n t e r n a l N a m e = " M e d i a S e r v i c e D a t e T a k e n "   m a : r e a d O n l y = " t r u e " >  
 < x s d : s i m p l e T y p e >  
 < x s d : r e s t r i c t i o n   b a s e = " d m s : T e x t " / >  
 < / x s d : s i m p l e T y p e >  
 < / x s d : e l e m e n t >  
 < x s d : e l e m e n t   n a m e = " M e d i a S e r v i c e O b j e c t D e t e c t o r V e r s i o n s "   m a : i n d e x = " 1 3 "   n i l l a b l e = " t r u e "   m a : d i s p l a y N a m e = " M e d i a S e r v i c e O b j e c t D e t e c t o r V e r s i o n s "   m a : h i d d e n = " t r u e "   m a : i n d e x e d = " t r u e "   m a : i n t e r n a l N a m e = " M e d i a S e r v i c e O b j e c t D e t e c t o r V e r s i o n s "   m a : r e a d O n l y = " t r u e " >  
 < x s d : s i m p l e T y p e >  
 < x s d : r e s t r i c t i o n   b a s e = " d m s : T e x t " / >  
 < / x s d : s i m p l e T y p e >  
 < / x s d : e l e m e n t >  
 < x s d : e l e m e n t   n a m e = " M e d i a L e n g t h I n S e c o n d s "   m a : i n d e x = " 1 4 "   n i l l a b l e = " t r u e "   m a : d i s p l a y N a m e = " M e d i a L e n g t h I n S e c o n d s "   m a : h i d d e n = " t r u e "   m a : i n t e r n a l N a m e = " M e d i a L e n g t h I n S e c o n d s "   m a : r e a d O n l y = " t r u e " >  
 < x s d : s i m p l e T y p e >  
 < x s d : r e s t r i c t i o n   b a s e = " d m s : U n k n o w n " / >  
 < / x s d : s i m p l e T y p e >  
 < / x s d : e l e m e n t >  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e d 3 c f 9 b - 5 c 3 9 - 4 5 b 0 - 8 1 a 8 - e 7 0 8 3 0 7 e d 6 9 f "   m a : t e r m S e t I d = " 0 9 8 1 4 c d 3 - 5 6 8 e - f e 9 0 - 9 8 1 4 - 8 d 6 2 1 f f 8 f b 8 4 "   m a : a n c h o r I d = " f b a 5 4 f b 3 - c 3 e 1 - f e 8 1 - a 7 7 6 - c a 4 b 6 9 1 4 8 c 4 d "   m a : o p e n = " t r u e "   m a : i s K e y w o r d = " f a l s e " >  
 < x s d : c o m p l e x T y p e >  
 < x s d : s e q u e n c e >  
 < x s d : e l e m e n t   r e f = " p c : T e r m s "   m i n O c c u r s = " 0 "   m a x O c c u r s = " 1 " > < / x s d : e l e m e n t >  
 < / x s d : s e q u e n c e >  
 < / x s d : c o m p l e x T y p e >  
 < / x s d : e l e m e n t >  
 < x s d : e l e m e n t   n a m e = " M e d i a S e r v i c e O C R "   m a : i n d e x = " 1 8 "   n i l l a b l e = " t r u e "   m a : d i s p l a y N a m e = " E x t r a c t e d   T e x t "   m a : i n t e r n a l N a m e = " M e d i a S e r v i c e O C R "   m a : r e a d O n l y = " t r u e " >  
 < x s d : s i m p l e T y p e >  
 < x s d : r e s t r i c t i o n   b a s e = " d m s : N o t e " >  
 < x s d : m a x L e n g t h   v a l u e = " 2 5 5 " / >  
 < / x s d : r e s t r i c t i o n >  
 < / x s d : s i m p l e T y p e >  
 < / x s d : e l e m e n t >  
 < x s d : e l e m e n t   n a m e = " M e d i a S e r v i c e G e n e r a t i o n T i m e "   m a : i n d e x = " 1 9 "   n i l l a b l e = " t r u e "   m a : d i s p l a y N a m e = " M e d i a S e r v i c e G e n e r a t i o n T i m e "   m a : h i d d e n = " t r u e "   m a : i n t e r n a l N a m e = " M e d i a S e r v i c e G e n e r a t i o n T i m e "   m a : r e a d O n l y = " t r u e " >  
 < x s d : s i m p l e T y p e >  
 < x s d : r e s t r i c t i o n   b a s e = " d m s : T e x t " / >  
 < / x s d : s i m p l e T y p e >  
 < / x s d : e l e m e n t >  
 < x s d : e l e m e n t   n a m e = " M e d i a S e r v i c e E v e n t H a s h C o d e "   m a : i n d e x = " 2 0 "   n i l l a b l e = " t r u e "   m a : d i s p l a y N a m e = " M e d i a S e r v i c e E v e n t H a s h C o d e "   m a : h i d d e n = " t r u e "   m a : i n t e r n a l N a m e = " M e d i a S e r v i c e E v e n t H a s h C o d e "   m a : r e a d O n l y = " t r u e " >  
 < x s d : s i m p l e T y p e >  
 < x s d : r e s t r i c t i o n   b a s e = " d m s : T e x t " / >  
 < / x s d : s i m p l e T y p e >  
 < / x s d : e l e m e n t >  
 < x s d : e l e m e n t   n a m e = " M e d i a S e r v i c e S e a r c h P r o p e r t i e s "   m a : i n d e x = " 2 1 "   n i l l a b l e = " t r u e "   m a : d i s p l a y N a m e = " M e d i a S e r v i c e S e a r c h P r o p e r t i e s "   m a : h i d d e n = " t r u e "   m a : i n t e r n a l N a m e = " M e d i a S e r v i c e S e a r c h P r o p e r t i e s "   m a : r e a d O n l y = " t r u e " >  
 < x s d : s i m p l e T y p e >  
 < x s d : r e s t r i c t i o n   b a s e = " d m s : N o t e " / >  
 < / x s d : s i m p l e 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C o n t e n t   T y p e " / >  
 < x s d : e l e m e n t   r e f = " d c : t i t l e "   m i n O c c u r s = " 0 "   m a x O c c u r s = " 1 "   m a : i n d e x = " 4 "   m a : d i s p l a y N a m e = " T i t l e " / > 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2.xml>��< ? m s o - c o n t e n t T y p e ? > < F o r m T e m p l a t e s   x m l n s = " h t t p : / / s c h e m a s . m i c r o s o f t . c o m / s h a r e p o i n t / v 3 / c o n t e n t t y p e / f o r m s " > < D i s p l a y > D o c u m e n t L i b r a r y F o r m < / D i s p l a y > < E d i t > D o c u m e n t L i b r a r y F o r m < / E d i t > < N e w > D o c u m e n t L i b r a r y F o r m < / N e w > < / F o r m T e m p l a t e s > 
</file>

<file path=customXml/item3.xml>��< ? x m l   v e r s i o n = " 1 . 0 " ? > < p : p r o p e r t i e s   x m l n s : p = " h t t p : / / s c h e m a s . m i c r o s o f t . c o m / o f f i c e / 2 0 0 6 / m e t a d a t a / p r o p e r t i e s "   x m l n s : x s i = " h t t p : / / w w w . w 3 . o r g / 2 0 0 1 / X M L S c h e m a - i n s t a n c e "   x m l n s : p c = " h t t p : / / s c h e m a s . m i c r o s o f t . c o m / o f f i c e / i n f o p a t h / 2 0 0 7 / P a r t n e r C o n t r o l s " > < d o c u m e n t M a n a g e m e n t > < T a x C a t c h A l l   x m l n s = " 7 1 8 c a 6 4 a - f 8 e 7 - 4 a 1 0 - a 3 9 0 - 2 8 2 7 4 3 7 7 8 9 e 3 "   x s i : n i l = " t r u e " / > < l c f 7 6 f 1 5 5 c e d 4 d d c b 4 0 9 7 1 3 4 f f 3 c 3 3 2 f   x m l n s = " f 6 4 e 2 b 3 3 - c c f 5 - 4 7 3 b - 9 d e 3 - 2 4 4 7 e 5 5 a 8 7 2 3 " > < T e r m s   x m l n s = " h t t p : / / s c h e m a s . m i c r o s o f t . c o m / o f f i c e / i n f o p a t h / 2 0 0 7 / P a r t n e r C o n t r o l s " > < / T e r m s > < / l c f 7 6 f 1 5 5 c e d 4 d d c b 4 0 9 7 1 3 4 f f 3 c 3 3 2 f > < / d o c u m e n t M a n a g e m e n t > < / p : p r o p e r t i e s > 
</file>

<file path=customXml/itemProps1.xml><?xml version="1.0" encoding="utf-8"?>
<ds:datastoreItem xmlns:ds="http://schemas.openxmlformats.org/officeDocument/2006/customXml" ds:itemID="{086D1104-2B9B-4D7F-97F6-3508D2A8FCFA}">
  <ds:schemaRefs/>
</ds:datastoreItem>
</file>

<file path=customXml/itemProps2.xml><?xml version="1.0" encoding="utf-8"?>
<ds:datastoreItem xmlns:ds="http://schemas.openxmlformats.org/officeDocument/2006/customXml" ds:itemID="{25D6FE7C-DC18-4283-AF37-A2AFA65FD98C}">
  <ds:schemaRefs/>
</ds:datastoreItem>
</file>

<file path=customXml/itemProps3.xml><?xml version="1.0" encoding="utf-8"?>
<ds:datastoreItem xmlns:ds="http://schemas.openxmlformats.org/officeDocument/2006/customXml" ds:itemID="{E4A0405F-B5FD-4245-A582-798E342970C5}">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FORMATO MODIFICADO (2)</vt:lpstr>
      <vt:lpstr>DISTRIBUCION</vt:lpstr>
      <vt:lpstr>Informes OCI</vt:lpstr>
      <vt:lpstr>Hoja1</vt:lpstr>
      <vt:lpstr>FORMATO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Yuri Polin Rodriguez Guillermo</dc:creator>
  <cp:lastModifiedBy>lgordillo</cp:lastModifiedBy>
  <dcterms:created xsi:type="dcterms:W3CDTF">2018-08-28T19:50:00Z</dcterms:created>
  <dcterms:modified xsi:type="dcterms:W3CDTF">2026-07-27T13:42:15Z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0x010100787848749527CC4E97C03813203E2556</vt:lpwstr>
  </property>
  <property fmtid="{D5CDD505-2E9C-101B-9397-08002B2CF9AE}" pid="3" name="MediaServiceImageTags">
    <vt:lpwstr/>
  </property>
  <property fmtid="{D5CDD505-2E9C-101B-9397-08002B2CF9AE}" pid="4" name="ICV">
    <vt:lpwstr>B0191058432249DE81580230FC62635F_13</vt:lpwstr>
  </property>
  <property fmtid="{D5CDD505-2E9C-101B-9397-08002B2CF9AE}" pid="5" name="KSOProductBuildVer">
    <vt:lpwstr>2058-12.9.0.21555</vt:lpwstr>
  </property>
</Properties>
</file>