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JEC RESERVAS FEBRERO 29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<sst xmlns="http://schemas.openxmlformats.org/spreadsheetml/2006/main" count="108" uniqueCount="107">
  <si>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</si>
  <si>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</si>
  <si>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</si>
  <si>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</si>
  <si>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</si>
  <si>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</si>
  <si>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</si>
  <si>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</si>
  <si>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</si>
  <si>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</si>
  <si>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</si>
  <si>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</si>
  <si>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</si>
  <si>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</si>
  <si>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</si>
  <si>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</si>
  <si>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</si>
  <si>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</si>
  <si>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</si>
  <si>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</si>
  <si>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</si>
  <si>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</si>
  <si>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</si>
  <si>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</si>
  <si>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</si>
  <si>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</si>
  <si>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</si>
  <si>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</si>
  <si>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</si>
  <si>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</si>
  <si>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</si>
  <si>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</si>
  <si>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</si>
  <si>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</si>
  <si>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</si>
  <si>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</si>
  <si>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</si>
  <si>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</si>
  <si>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</si>
  <si>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</si>
  <si>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</si>
  <si>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</si>
  <si>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</si>
  <si>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</si>
  <si>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</si>
  <si>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</si>
  <si>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</si>
  <si>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</si>
  <si>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</si>
  <si>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</si>
  <si>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</si>
  <si>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</si>
  <si>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</si>
  <si>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</si>
  <si>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</si>
  <si>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</si>
  <si>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</si>
  <si>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</si>
  <si>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</si>
  <si>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</si>
  <si>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</si>
  <si>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</si>
  <si>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</si>
  <si>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</si>
  <si>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</si>
  <si>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</si>
  <si>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</si>
  <si>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</si>
  <si>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</si>
  <si>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</si>
  <si>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</si>
  <si>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</si>
  <si>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</si>
  <si>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</si>
  <si>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</si>
  <si>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</si>
  <si>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</si>
  <si>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</si>
  <si>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</si>
  <si>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</si>
  <si>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</si>
  <si>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</si>
  <si>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</si>
  <si>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</si>
  <si>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</si>
  <si>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</si>
  <si>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</si>
  <si>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</si>
  <si>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</si>
  <si>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</si>
  <si>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</si>
  <si>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</si>
  <si>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</si>
  <si>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</si>
  <si>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</si>
  <si>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</si>
  <si>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</si>
  <si>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</si>
  <si>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</si>
  <si>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</si>
  <si>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</si>
  <si>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</si>
  <si>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</si>
  <si>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</si>
  <si>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</si>
  <si>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</si>
  <si>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FEBRERO 29 2020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</si>
</sst>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J54" sqref="J54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8.75">
      <c r="A2" s="18" t="s">
        <v>98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8.75">
      <c r="A4" s="1"/>
      <c r="I4" s="19" t="s">
        <v>106</v>
      </c>
      <c r="J4" s="19"/>
    </row>
    <row r="5" spans="1:10" ht="30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54255302</v>
      </c>
      <c r="E7" s="15">
        <f t="shared" si="0"/>
        <v>56914150</v>
      </c>
      <c r="F7" s="15">
        <f t="shared" si="0"/>
        <v>6327049478</v>
      </c>
      <c r="G7" s="15">
        <f t="shared" si="0"/>
        <v>1729354537</v>
      </c>
      <c r="H7" s="15">
        <f t="shared" si="0"/>
        <v>3924934648</v>
      </c>
      <c r="I7" s="16">
        <f aca="true" t="shared" si="1" ref="I7:I38">+H7/F7</f>
        <v>0.6203420190797503</v>
      </c>
      <c r="J7" s="15">
        <f t="shared" si="0"/>
        <v>2402114830</v>
      </c>
    </row>
    <row r="8" spans="1:10" ht="1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0</v>
      </c>
      <c r="E8" s="15">
        <f t="shared" si="2"/>
        <v>0</v>
      </c>
      <c r="F8" s="15">
        <f t="shared" si="2"/>
        <v>223555338</v>
      </c>
      <c r="G8" s="15">
        <f t="shared" si="2"/>
        <v>51013799</v>
      </c>
      <c r="H8" s="15">
        <f t="shared" si="2"/>
        <v>75822539</v>
      </c>
      <c r="I8" s="16">
        <f t="shared" si="1"/>
        <v>0.33916675700224164</v>
      </c>
      <c r="J8" s="15">
        <f t="shared" si="2"/>
        <v>147732799</v>
      </c>
    </row>
    <row r="9" spans="1:10" ht="1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0</v>
      </c>
      <c r="E9" s="11">
        <f t="shared" si="3"/>
        <v>0</v>
      </c>
      <c r="F9" s="11">
        <f t="shared" si="3"/>
        <v>223555338</v>
      </c>
      <c r="G9" s="11">
        <f t="shared" si="3"/>
        <v>51013799</v>
      </c>
      <c r="H9" s="11">
        <f t="shared" si="3"/>
        <v>75822539</v>
      </c>
      <c r="I9" s="12">
        <f t="shared" si="1"/>
        <v>0.33916675700224164</v>
      </c>
      <c r="J9" s="11">
        <f t="shared" si="3"/>
        <v>147732799</v>
      </c>
    </row>
    <row r="10" spans="1:10" ht="1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0</v>
      </c>
      <c r="E10" s="11">
        <f t="shared" si="4"/>
        <v>0</v>
      </c>
      <c r="F10" s="11">
        <f t="shared" si="4"/>
        <v>223555338</v>
      </c>
      <c r="G10" s="11">
        <f t="shared" si="4"/>
        <v>51013799</v>
      </c>
      <c r="H10" s="11">
        <f t="shared" si="4"/>
        <v>75822539</v>
      </c>
      <c r="I10" s="12">
        <f t="shared" si="1"/>
        <v>0.33916675700224164</v>
      </c>
      <c r="J10" s="11">
        <f t="shared" si="4"/>
        <v>147732799</v>
      </c>
    </row>
    <row r="11" spans="1:10" ht="1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0</v>
      </c>
      <c r="F11" s="11">
        <f t="shared" si="5"/>
        <v>18925504</v>
      </c>
      <c r="G11" s="11">
        <f t="shared" si="5"/>
        <v>663982</v>
      </c>
      <c r="H11" s="11">
        <f t="shared" si="5"/>
        <v>1464888</v>
      </c>
      <c r="I11" s="12">
        <f t="shared" si="1"/>
        <v>0.0774028527853208</v>
      </c>
      <c r="J11" s="11">
        <f t="shared" si="5"/>
        <v>17460616</v>
      </c>
    </row>
    <row r="12" spans="1:10" ht="1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0</v>
      </c>
      <c r="F12" s="11">
        <f t="shared" si="6"/>
        <v>1140000</v>
      </c>
      <c r="G12" s="11">
        <f t="shared" si="6"/>
        <v>0</v>
      </c>
      <c r="H12" s="11">
        <f t="shared" si="6"/>
        <v>0</v>
      </c>
      <c r="I12" s="12">
        <f t="shared" si="1"/>
        <v>0</v>
      </c>
      <c r="J12" s="11">
        <f t="shared" si="6"/>
        <v>1140000</v>
      </c>
    </row>
    <row r="13" spans="1:10" ht="15">
      <c r="A13" s="5" t="s">
        <v>8</v>
      </c>
      <c r="B13" s="5" t="s">
        <v>58</v>
      </c>
      <c r="C13" s="11">
        <v>1140000</v>
      </c>
      <c r="D13" s="11">
        <v>0</v>
      </c>
      <c r="E13" s="11">
        <v>0</v>
      </c>
      <c r="F13" s="11">
        <f>+C13-E13</f>
        <v>1140000</v>
      </c>
      <c r="G13" s="11">
        <v>0</v>
      </c>
      <c r="H13" s="11">
        <v>0</v>
      </c>
      <c r="I13" s="12">
        <f>+H13/F13</f>
        <v>0</v>
      </c>
      <c r="J13" s="11">
        <f>+F13-H13</f>
        <v>1140000</v>
      </c>
    </row>
    <row r="14" spans="1:10" ht="1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663982</v>
      </c>
      <c r="H14" s="11">
        <f t="shared" si="7"/>
        <v>1464888</v>
      </c>
      <c r="I14" s="12">
        <f t="shared" si="1"/>
        <v>0.0823641545384376</v>
      </c>
      <c r="J14" s="11">
        <f t="shared" si="7"/>
        <v>16320616</v>
      </c>
    </row>
    <row r="15" spans="1:10" ht="1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f>+C15-E15</f>
        <v>10668055</v>
      </c>
      <c r="G15" s="11">
        <v>92275</v>
      </c>
      <c r="H15" s="11">
        <v>184237</v>
      </c>
      <c r="I15" s="12">
        <f>+H15/F15</f>
        <v>0.017269970955342842</v>
      </c>
      <c r="J15" s="11">
        <f>+F15-H15</f>
        <v>10483818</v>
      </c>
    </row>
    <row r="16" spans="1:10" ht="1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f>+C16-E16</f>
        <v>7117449</v>
      </c>
      <c r="G16" s="11">
        <v>571707</v>
      </c>
      <c r="H16" s="11">
        <v>1280651</v>
      </c>
      <c r="I16" s="12">
        <f>+H16/F16</f>
        <v>0.17993118039904465</v>
      </c>
      <c r="J16" s="11">
        <f>+F16-H16</f>
        <v>5836798</v>
      </c>
    </row>
    <row r="17" spans="1:10" ht="1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0</v>
      </c>
      <c r="E17" s="11">
        <f t="shared" si="8"/>
        <v>0</v>
      </c>
      <c r="F17" s="11">
        <f t="shared" si="8"/>
        <v>204629834</v>
      </c>
      <c r="G17" s="11">
        <f t="shared" si="8"/>
        <v>50349817</v>
      </c>
      <c r="H17" s="11">
        <f t="shared" si="8"/>
        <v>74357651</v>
      </c>
      <c r="I17" s="12">
        <f t="shared" si="1"/>
        <v>0.3633763931020928</v>
      </c>
      <c r="J17" s="11">
        <f t="shared" si="8"/>
        <v>130272183</v>
      </c>
    </row>
    <row r="18" spans="1:10" ht="1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0</v>
      </c>
      <c r="F18" s="11">
        <f t="shared" si="9"/>
        <v>30473776</v>
      </c>
      <c r="G18" s="11">
        <f t="shared" si="9"/>
        <v>6147767</v>
      </c>
      <c r="H18" s="11">
        <f t="shared" si="9"/>
        <v>12275808</v>
      </c>
      <c r="I18" s="12">
        <f t="shared" si="1"/>
        <v>0.4028318643544535</v>
      </c>
      <c r="J18" s="11">
        <f t="shared" si="9"/>
        <v>18197968</v>
      </c>
    </row>
    <row r="19" spans="1:10" ht="1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0</v>
      </c>
      <c r="F19" s="11">
        <f t="shared" si="10"/>
        <v>30473776</v>
      </c>
      <c r="G19" s="11">
        <f t="shared" si="10"/>
        <v>6147767</v>
      </c>
      <c r="H19" s="11">
        <f t="shared" si="10"/>
        <v>12275808</v>
      </c>
      <c r="I19" s="12">
        <f t="shared" si="1"/>
        <v>0.4028318643544535</v>
      </c>
      <c r="J19" s="11">
        <f t="shared" si="10"/>
        <v>18197968</v>
      </c>
    </row>
    <row r="20" spans="1:10" ht="15">
      <c r="A20" s="5" t="s">
        <v>15</v>
      </c>
      <c r="B20" s="5" t="s">
        <v>78</v>
      </c>
      <c r="C20" s="11">
        <v>30473776</v>
      </c>
      <c r="D20" s="11">
        <v>0</v>
      </c>
      <c r="E20" s="11">
        <v>0</v>
      </c>
      <c r="F20" s="11">
        <f>+C20-E20</f>
        <v>30473776</v>
      </c>
      <c r="G20" s="11">
        <v>6147767</v>
      </c>
      <c r="H20" s="11">
        <v>12275808</v>
      </c>
      <c r="I20" s="12">
        <f>+H20/F20</f>
        <v>0.4028318643544535</v>
      </c>
      <c r="J20" s="11">
        <f>+F20-H20</f>
        <v>18197968</v>
      </c>
    </row>
    <row r="21" spans="1:10" ht="1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0</v>
      </c>
      <c r="F21" s="11">
        <f t="shared" si="11"/>
        <v>151761085</v>
      </c>
      <c r="G21" s="11">
        <f t="shared" si="11"/>
        <v>30160924</v>
      </c>
      <c r="H21" s="11">
        <f t="shared" si="11"/>
        <v>43140717</v>
      </c>
      <c r="I21" s="12">
        <f t="shared" si="1"/>
        <v>0.2842673205716736</v>
      </c>
      <c r="J21" s="11">
        <f t="shared" si="11"/>
        <v>108620368</v>
      </c>
    </row>
    <row r="22" spans="1:10" ht="1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0</v>
      </c>
      <c r="I22" s="12">
        <f t="shared" si="1"/>
        <v>0</v>
      </c>
      <c r="J22" s="11">
        <f t="shared" si="12"/>
        <v>1413720</v>
      </c>
    </row>
    <row r="23" spans="1:10" ht="1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f>+C23-E23</f>
        <v>1413720</v>
      </c>
      <c r="G23" s="11">
        <v>0</v>
      </c>
      <c r="H23" s="11">
        <v>0</v>
      </c>
      <c r="I23" s="12">
        <f>+H23/F23</f>
        <v>0</v>
      </c>
      <c r="J23" s="11">
        <f>+F23-H23</f>
        <v>1413720</v>
      </c>
    </row>
    <row r="24" spans="1:10" ht="1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6146350</v>
      </c>
      <c r="H24" s="11">
        <f t="shared" si="13"/>
        <v>12292700</v>
      </c>
      <c r="I24" s="12">
        <f t="shared" si="1"/>
        <v>0.5</v>
      </c>
      <c r="J24" s="11">
        <f t="shared" si="13"/>
        <v>12292700</v>
      </c>
    </row>
    <row r="25" spans="1:10" ht="1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f>+C25-E25</f>
        <v>24585400</v>
      </c>
      <c r="G25" s="11">
        <v>6146350</v>
      </c>
      <c r="H25" s="11">
        <v>12292700</v>
      </c>
      <c r="I25" s="12">
        <f>+H25/F25</f>
        <v>0.5</v>
      </c>
      <c r="J25" s="11">
        <f>+F25-H25</f>
        <v>12292700</v>
      </c>
    </row>
    <row r="26" spans="1:10" ht="1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0</v>
      </c>
      <c r="F26" s="11">
        <f t="shared" si="14"/>
        <v>108203967</v>
      </c>
      <c r="G26" s="11">
        <f t="shared" si="14"/>
        <v>21108814</v>
      </c>
      <c r="H26" s="11">
        <f t="shared" si="14"/>
        <v>23517228</v>
      </c>
      <c r="I26" s="12">
        <f t="shared" si="1"/>
        <v>0.21734164330592426</v>
      </c>
      <c r="J26" s="11">
        <f t="shared" si="14"/>
        <v>84686739</v>
      </c>
    </row>
    <row r="27" spans="1:10" ht="1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f>+C27-E27</f>
        <v>70184200</v>
      </c>
      <c r="G27" s="11">
        <v>9934253</v>
      </c>
      <c r="H27" s="11">
        <v>10914249</v>
      </c>
      <c r="I27" s="12">
        <f>+H27/F27</f>
        <v>0.1555086329971703</v>
      </c>
      <c r="J27" s="11">
        <f>+F27-H27</f>
        <v>59269951</v>
      </c>
    </row>
    <row r="28" spans="1:10" ht="15">
      <c r="A28" s="5" t="s">
        <v>24</v>
      </c>
      <c r="B28" s="5" t="s">
        <v>25</v>
      </c>
      <c r="C28" s="11">
        <v>29391349</v>
      </c>
      <c r="D28" s="11">
        <v>0</v>
      </c>
      <c r="E28" s="11">
        <v>0</v>
      </c>
      <c r="F28" s="11">
        <f>+C28-E28</f>
        <v>29391349</v>
      </c>
      <c r="G28" s="11">
        <v>11174561</v>
      </c>
      <c r="H28" s="11">
        <v>11174561</v>
      </c>
      <c r="I28" s="12">
        <f>+H28/F28</f>
        <v>0.3801989830408941</v>
      </c>
      <c r="J28" s="11">
        <f>+F28-H28</f>
        <v>18216788</v>
      </c>
    </row>
    <row r="29" spans="1:10" ht="1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f>+C29-E29</f>
        <v>8628418</v>
      </c>
      <c r="G29" s="11">
        <v>0</v>
      </c>
      <c r="H29" s="11">
        <v>1428418</v>
      </c>
      <c r="I29" s="12">
        <f>+H29/F29</f>
        <v>0.1655480761363207</v>
      </c>
      <c r="J29" s="11">
        <f>+F29-H29</f>
        <v>7200000</v>
      </c>
    </row>
    <row r="30" spans="1:10" ht="1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2905760</v>
      </c>
      <c r="H30" s="11">
        <f t="shared" si="15"/>
        <v>7330789</v>
      </c>
      <c r="I30" s="12">
        <f t="shared" si="1"/>
        <v>0.4175185006855565</v>
      </c>
      <c r="J30" s="11">
        <f t="shared" si="15"/>
        <v>10227209</v>
      </c>
    </row>
    <row r="31" spans="1:10" ht="1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f>+C31-E31</f>
        <v>15601719</v>
      </c>
      <c r="G31" s="11">
        <v>2042593</v>
      </c>
      <c r="H31" s="11">
        <v>6467622</v>
      </c>
      <c r="I31" s="12">
        <f>+H31/F31</f>
        <v>0.41454547412371673</v>
      </c>
      <c r="J31" s="11">
        <f>+F31-H31</f>
        <v>9134097</v>
      </c>
    </row>
    <row r="32" spans="1:10" ht="1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f>+C32-E32</f>
        <v>1956279</v>
      </c>
      <c r="G32" s="11">
        <v>863167</v>
      </c>
      <c r="H32" s="11">
        <v>863167</v>
      </c>
      <c r="I32" s="12">
        <f>+H32/F32</f>
        <v>0.4412289862540057</v>
      </c>
      <c r="J32" s="11">
        <f>+F32-H32</f>
        <v>1093112</v>
      </c>
    </row>
    <row r="33" spans="1:10" ht="1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f>+C33-E33</f>
        <v>8211501</v>
      </c>
      <c r="G33" s="11">
        <v>7442260</v>
      </c>
      <c r="H33" s="11">
        <v>7442260</v>
      </c>
      <c r="I33" s="12">
        <f>+H33/F33</f>
        <v>0.9063215117431027</v>
      </c>
      <c r="J33" s="11">
        <f>+F33-H33</f>
        <v>769241</v>
      </c>
    </row>
    <row r="34" spans="1:10" ht="1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f>+C34-E34</f>
        <v>7350106</v>
      </c>
      <c r="G34" s="11">
        <v>0</v>
      </c>
      <c r="H34" s="11">
        <v>4900000</v>
      </c>
      <c r="I34" s="12">
        <f>+H34/F34</f>
        <v>0.6666570522928513</v>
      </c>
      <c r="J34" s="11">
        <f>+F34-H34</f>
        <v>2450106</v>
      </c>
    </row>
    <row r="35" spans="1:10" ht="1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f>+C35-E35</f>
        <v>6833366</v>
      </c>
      <c r="G35" s="11">
        <v>6598866</v>
      </c>
      <c r="H35" s="11">
        <v>6598866</v>
      </c>
      <c r="I35" s="12">
        <f>+H35/F35</f>
        <v>0.9656830908808338</v>
      </c>
      <c r="J35" s="11">
        <f>+F35-H35</f>
        <v>234500</v>
      </c>
    </row>
    <row r="36" spans="1:10" ht="1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54255302</v>
      </c>
      <c r="E36" s="15">
        <f t="shared" si="16"/>
        <v>56914150</v>
      </c>
      <c r="F36" s="15">
        <f t="shared" si="16"/>
        <v>6103494140</v>
      </c>
      <c r="G36" s="15">
        <f t="shared" si="16"/>
        <v>1678340738</v>
      </c>
      <c r="H36" s="15">
        <f t="shared" si="16"/>
        <v>3849112109</v>
      </c>
      <c r="I36" s="16">
        <f t="shared" si="1"/>
        <v>0.63064074785857</v>
      </c>
      <c r="J36" s="15">
        <f t="shared" si="16"/>
        <v>2254382031</v>
      </c>
    </row>
    <row r="37" spans="1:10" ht="1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54255302</v>
      </c>
      <c r="E37" s="15">
        <f t="shared" si="17"/>
        <v>56914150</v>
      </c>
      <c r="F37" s="15">
        <f t="shared" si="17"/>
        <v>6103494140</v>
      </c>
      <c r="G37" s="15">
        <f t="shared" si="17"/>
        <v>1678340738</v>
      </c>
      <c r="H37" s="15">
        <f t="shared" si="17"/>
        <v>3849112109</v>
      </c>
      <c r="I37" s="16">
        <f t="shared" si="1"/>
        <v>0.63064074785857</v>
      </c>
      <c r="J37" s="15">
        <f t="shared" si="17"/>
        <v>2254382031</v>
      </c>
    </row>
    <row r="38" spans="1:10" ht="1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54255302</v>
      </c>
      <c r="E38" s="11">
        <f t="shared" si="18"/>
        <v>56914150</v>
      </c>
      <c r="F38" s="11">
        <f t="shared" si="18"/>
        <v>6103494140</v>
      </c>
      <c r="G38" s="11">
        <f t="shared" si="18"/>
        <v>1678340738</v>
      </c>
      <c r="H38" s="11">
        <f t="shared" si="18"/>
        <v>3849112109</v>
      </c>
      <c r="I38" s="12">
        <f t="shared" si="1"/>
        <v>0.63064074785857</v>
      </c>
      <c r="J38" s="11">
        <f t="shared" si="18"/>
        <v>2254382031</v>
      </c>
    </row>
    <row r="39" spans="1:10" ht="1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0</v>
      </c>
      <c r="E39" s="11">
        <f t="shared" si="19"/>
        <v>2658848</v>
      </c>
      <c r="F39" s="11">
        <f t="shared" si="19"/>
        <v>3074868090</v>
      </c>
      <c r="G39" s="11">
        <f t="shared" si="19"/>
        <v>807768651</v>
      </c>
      <c r="H39" s="11">
        <f t="shared" si="19"/>
        <v>1857102251</v>
      </c>
      <c r="I39" s="12">
        <f aca="true" t="shared" si="20" ref="I39:I53">+H39/F39</f>
        <v>0.6039615998616709</v>
      </c>
      <c r="J39" s="11">
        <f t="shared" si="19"/>
        <v>1217765839</v>
      </c>
    </row>
    <row r="40" spans="1:10" ht="1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0</v>
      </c>
      <c r="E40" s="11">
        <f t="shared" si="21"/>
        <v>2658848</v>
      </c>
      <c r="F40" s="11">
        <f t="shared" si="21"/>
        <v>3074868090</v>
      </c>
      <c r="G40" s="11">
        <f t="shared" si="21"/>
        <v>807768651</v>
      </c>
      <c r="H40" s="11">
        <f t="shared" si="21"/>
        <v>1857102251</v>
      </c>
      <c r="I40" s="12">
        <f t="shared" si="20"/>
        <v>0.6039615998616709</v>
      </c>
      <c r="J40" s="11">
        <f t="shared" si="21"/>
        <v>1217765839</v>
      </c>
    </row>
    <row r="41" spans="1:10" ht="1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0</v>
      </c>
      <c r="F41" s="11">
        <f t="shared" si="22"/>
        <v>360610244</v>
      </c>
      <c r="G41" s="11">
        <f t="shared" si="22"/>
        <v>289014841</v>
      </c>
      <c r="H41" s="11">
        <f t="shared" si="22"/>
        <v>303229591</v>
      </c>
      <c r="I41" s="12">
        <f t="shared" si="20"/>
        <v>0.8408790267200507</v>
      </c>
      <c r="J41" s="11">
        <f t="shared" si="22"/>
        <v>57380653</v>
      </c>
    </row>
    <row r="42" spans="1:10" ht="15">
      <c r="A42" s="5" t="s">
        <v>41</v>
      </c>
      <c r="B42" s="5" t="s">
        <v>69</v>
      </c>
      <c r="C42" s="11">
        <v>360610244</v>
      </c>
      <c r="D42" s="11">
        <v>0</v>
      </c>
      <c r="E42" s="11">
        <v>0</v>
      </c>
      <c r="F42" s="11">
        <f>+C42-E42</f>
        <v>360610244</v>
      </c>
      <c r="G42" s="11">
        <v>289014841</v>
      </c>
      <c r="H42" s="11">
        <v>303229591</v>
      </c>
      <c r="I42" s="12">
        <f>+H42/F42</f>
        <v>0.8408790267200507</v>
      </c>
      <c r="J42" s="11">
        <f>+F42-H42</f>
        <v>57380653</v>
      </c>
    </row>
    <row r="43" spans="1:10" ht="1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0</v>
      </c>
      <c r="E43" s="11">
        <f t="shared" si="23"/>
        <v>2658848</v>
      </c>
      <c r="F43" s="11">
        <f t="shared" si="23"/>
        <v>2714257846</v>
      </c>
      <c r="G43" s="11">
        <f t="shared" si="23"/>
        <v>518753810</v>
      </c>
      <c r="H43" s="11">
        <f t="shared" si="23"/>
        <v>1553872660</v>
      </c>
      <c r="I43" s="12">
        <f t="shared" si="20"/>
        <v>0.5724852789096442</v>
      </c>
      <c r="J43" s="11">
        <f t="shared" si="23"/>
        <v>1160385186</v>
      </c>
    </row>
    <row r="44" spans="1:10" ht="15">
      <c r="A44" s="5" t="s">
        <v>43</v>
      </c>
      <c r="B44" s="5" t="s">
        <v>69</v>
      </c>
      <c r="C44" s="11">
        <v>2716916694</v>
      </c>
      <c r="D44" s="11">
        <v>0</v>
      </c>
      <c r="E44" s="11">
        <v>2658848</v>
      </c>
      <c r="F44" s="11">
        <f>+C44-E44</f>
        <v>2714257846</v>
      </c>
      <c r="G44" s="11">
        <v>518753810</v>
      </c>
      <c r="H44" s="11">
        <v>1553872660</v>
      </c>
      <c r="I44" s="12">
        <f>+H44/F44</f>
        <v>0.5724852789096442</v>
      </c>
      <c r="J44" s="11">
        <f>+F44-H44</f>
        <v>1160385186</v>
      </c>
    </row>
    <row r="45" spans="1:10" ht="1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54255302</v>
      </c>
      <c r="E45" s="11">
        <f t="shared" si="24"/>
        <v>54255302</v>
      </c>
      <c r="F45" s="11">
        <f t="shared" si="24"/>
        <v>3028626050</v>
      </c>
      <c r="G45" s="11">
        <f t="shared" si="24"/>
        <v>870572087</v>
      </c>
      <c r="H45" s="11">
        <f t="shared" si="24"/>
        <v>1992009858</v>
      </c>
      <c r="I45" s="12">
        <f t="shared" si="20"/>
        <v>0.6577272416976008</v>
      </c>
      <c r="J45" s="11">
        <f t="shared" si="24"/>
        <v>1036616192</v>
      </c>
    </row>
    <row r="46" spans="1:10" ht="1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54255302</v>
      </c>
      <c r="E46" s="11">
        <f t="shared" si="25"/>
        <v>54255302</v>
      </c>
      <c r="F46" s="11">
        <f t="shared" si="25"/>
        <v>993473408</v>
      </c>
      <c r="G46" s="11">
        <f t="shared" si="25"/>
        <v>391153371</v>
      </c>
      <c r="H46" s="11">
        <f t="shared" si="25"/>
        <v>509004644</v>
      </c>
      <c r="I46" s="12">
        <f t="shared" si="20"/>
        <v>0.5123485338421861</v>
      </c>
      <c r="J46" s="11">
        <f t="shared" si="25"/>
        <v>484468764</v>
      </c>
    </row>
    <row r="47" spans="1:10" ht="1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54255302</v>
      </c>
      <c r="E47" s="11">
        <f t="shared" si="26"/>
        <v>54255302</v>
      </c>
      <c r="F47" s="11">
        <f t="shared" si="26"/>
        <v>993473408</v>
      </c>
      <c r="G47" s="11">
        <f t="shared" si="26"/>
        <v>391153371</v>
      </c>
      <c r="H47" s="11">
        <f t="shared" si="26"/>
        <v>509004644</v>
      </c>
      <c r="I47" s="12">
        <f t="shared" si="20"/>
        <v>0.5123485338421861</v>
      </c>
      <c r="J47" s="11">
        <f t="shared" si="26"/>
        <v>484468764</v>
      </c>
    </row>
    <row r="48" spans="1:10" ht="15">
      <c r="A48" s="5" t="s">
        <v>48</v>
      </c>
      <c r="B48" s="5" t="s">
        <v>70</v>
      </c>
      <c r="C48" s="11">
        <v>1047728710</v>
      </c>
      <c r="D48" s="11">
        <v>54255302</v>
      </c>
      <c r="E48" s="11">
        <v>54255302</v>
      </c>
      <c r="F48" s="11">
        <f>+C48-E48</f>
        <v>993473408</v>
      </c>
      <c r="G48" s="11">
        <v>391153371</v>
      </c>
      <c r="H48" s="11">
        <v>509004644</v>
      </c>
      <c r="I48" s="12">
        <f>+H48/F48</f>
        <v>0.5123485338421861</v>
      </c>
      <c r="J48" s="11">
        <f>+F48-H48</f>
        <v>484468764</v>
      </c>
    </row>
    <row r="49" spans="1:10" ht="1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f>+C51-E51</f>
        <v>2934000</v>
      </c>
      <c r="G51" s="11">
        <v>0</v>
      </c>
      <c r="H51" s="11">
        <v>2934000</v>
      </c>
      <c r="I51" s="12">
        <f>+H51/F51</f>
        <v>1</v>
      </c>
      <c r="J51" s="11">
        <f>+F51-H51</f>
        <v>0</v>
      </c>
    </row>
    <row r="52" spans="1:10" ht="1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479418716</v>
      </c>
      <c r="H52" s="11">
        <f t="shared" si="29"/>
        <v>1480071214</v>
      </c>
      <c r="I52" s="12">
        <f t="shared" si="20"/>
        <v>0.7283031379652112</v>
      </c>
      <c r="J52" s="11">
        <f t="shared" si="29"/>
        <v>552147428</v>
      </c>
    </row>
    <row r="53" spans="1:10" ht="1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479418716</v>
      </c>
      <c r="H53" s="11">
        <f t="shared" si="30"/>
        <v>1480071214</v>
      </c>
      <c r="I53" s="12">
        <f t="shared" si="20"/>
        <v>0.7283031379652112</v>
      </c>
      <c r="J53" s="11">
        <f t="shared" si="30"/>
        <v>552147428</v>
      </c>
    </row>
    <row r="54" spans="1:10" ht="1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f>+C54-E54</f>
        <v>2032218642</v>
      </c>
      <c r="G54" s="11">
        <v>479418716</v>
      </c>
      <c r="H54" s="11">
        <v>1480071214</v>
      </c>
      <c r="I54" s="12">
        <f>+H54/F54</f>
        <v>0.7283031379652112</v>
      </c>
      <c r="J54" s="11">
        <f>+F54-H54</f>
        <v>552147428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2020-02-07T14:54:19Z</dcterms:created>
  <dcterms:modified xsi:type="dcterms:W3CDTF">2020-03-03T16:53:15Z</dcterms:modified>
  <cp:category/>
  <cp:version/>
  <cp:contentType/>
  <cp:contentStatus/>
</cp:coreProperties>
</file>