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mez.ESPACIO\Escritorio\"/>
    </mc:Choice>
  </mc:AlternateContent>
  <xr:revisionPtr revIDLastSave="0" documentId="8_{ABDE99D8-CAE2-4ECD-AA38-175A7F6708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guimiento 3r trimestre 2019 " sheetId="5" r:id="rId1"/>
  </sheets>
  <definedNames>
    <definedName name="_xlnm._FilterDatabase" localSheetId="0" hidden="1">'Seguimiento 3r trimestre 2019 '!$B$7:$AH$36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2" i="5" l="1"/>
  <c r="AH31" i="5"/>
  <c r="AH30" i="5"/>
  <c r="AH25" i="5"/>
  <c r="AH24" i="5"/>
  <c r="AH21" i="5"/>
  <c r="AH20" i="5"/>
</calcChain>
</file>

<file path=xl/sharedStrings.xml><?xml version="1.0" encoding="utf-8"?>
<sst xmlns="http://schemas.openxmlformats.org/spreadsheetml/2006/main" count="508" uniqueCount="181">
  <si>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</si>
  <si>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</si>
  <si>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</si>
  <si>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</si>
  <si>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</si>
  <si>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</si>
  <si>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</si>
  <si>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</si>
  <si>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</si>
  <si>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</si>
  <si>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</si>
  <si>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</si>
  <si>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</si>
  <si>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</si>
  <si>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</si>
  <si>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</si>
  <si>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</si>
  <si>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</si>
  <si>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</si>
  <si>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</si>
  <si>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</si>
  <si>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</si>
  <si>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</si>
  <si>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</si>
  <si>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</si>
  <si>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</si>
  <si>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</si>
  <si>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</si>
  <si>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</si>
  <si>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</si>
  <si>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</si>
  <si>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</si>
  <si>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</si>
  <si>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</si>
  <si>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</si>
  <si>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</si>
  <si>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</si>
  <si>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</si>
  <si>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</si>
  <si>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</si>
  <si>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</si>
  <si>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</si>
  <si>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</si>
  <si>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</si>
  <si>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</si>
  <si>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</si>
  <si>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</si>
  <si>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</si>
  <si>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</si>
  <si>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</si>
  <si>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</si>
  <si>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</si>
  <si>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</si>
  <si>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</si>
  <si>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</si>
  <si>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</si>
  <si>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</si>
  <si>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</si>
  <si>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</si>
  <si>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</si>
  <si>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</si>
  <si>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</si>
  <si>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</si>
  <si>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</si>
  <si>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</si>
  <si>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</si>
  <si>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</si>
  <si>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</si>
  <si>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</si>
  <si>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</si>
  <si>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</si>
  <si>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</si>
  <si>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</si>
  <si>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</si>
  <si>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</si>
  <si>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</si>
  <si>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</si>
  <si>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</si>
  <si>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</si>
  <si>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</si>
  <si>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</si>
  <si>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</si>
  <si>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</si>
  <si>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</si>
  <si>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</si>
  <si>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</si>
  <si>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</si>
  <si>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</si>
  <si>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</si>
  <si>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</si>
  <si>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</si>
  <si>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</si>
  <si>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</si>
  <si>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</si>
  <si>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</si>
  <si>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</si>
  <si>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</si>
  <si>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</si>
  <si>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</si>
  <si>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</si>
  <si>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</si>
  <si>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</si>
  <si>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</si>
  <si>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</si>
  <si>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</si>
  <si>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</si>
  <si>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</si>
  <si>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</si>
  <si>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</si>
  <si>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</si>
  <si>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</si>
  <si>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</si>
  <si>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</si>
  <si>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</si>
  <si>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</si>
  <si>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</si>
  <si>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</si>
  <si>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</si>
  <si>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</si>
  <si>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</si>
  <si>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</si>
  <si>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</si>
  <si>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</si>
  <si>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</si>
  <si>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</si>
  <si>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</si>
  <si>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</si>
  <si>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</si>
  <si>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</si>
  <si>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</si>
  <si>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</si>
  <si>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</si>
  <si>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</si>
  <si>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</si>
  <si>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</si>
  <si>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</si>
  <si>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</si>
  <si>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</si>
  <si>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</si>
  <si>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</si>
  <si>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</si>
  <si>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</si>
  <si>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</si>
  <si>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</si>
  <si>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</si>
  <si>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</si>
  <si>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</si>
  <si>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</si>
  <si>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</si>
  <si>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</si>
  <si>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</si>
  <si>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</si>
  <si>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</si>
  <si>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</si>
  <si>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</si>
  <si>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</si>
  <si>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</si>
  <si>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</si>
  <si>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</si>
  <si>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</si>
  <si>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</si>
  <si>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</si>
  <si>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</si>
  <si>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</si>
  <si>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</si>
  <si>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</si>
  <si>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</si>
  <si>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</si>
  <si>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</si>
  <si>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</si>
  <si>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4,250,000</t>
  </si>
  <si>
    <t xml:space="preserve">m2 </t>
  </si>
  <si>
    <t>Meta 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</si>
  <si>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</si>
  <si>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</si>
  <si>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</si>
  <si>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</si>
  <si>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</si>
  <si>
    <t>Avance cumplimiento de metas  al 30/09/2019</t>
  </si>
  <si>
    <t xml:space="preserve">  % de cumplimiento  en el avance  de metas </t>
  </si>
  <si>
    <t xml:space="preserve">  % de cumplimiento  en el avance total  de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</si>
</sst>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,,"/>
    <numFmt numFmtId="165" formatCode="#,##0;[Red]#,##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  <font>
      <vertAlign val="superscript"/>
      <sz val="8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 readingOrder="1"/>
    </xf>
    <xf numFmtId="3" fontId="1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1" fontId="5" fillId="8" borderId="1" xfId="0" applyNumberFormat="1" applyFont="1" applyFill="1" applyBorder="1" applyAlignment="1">
      <alignment horizontal="center" vertical="center" wrapText="1" readingOrder="1"/>
    </xf>
    <xf numFmtId="9" fontId="5" fillId="8" borderId="1" xfId="1" applyFont="1" applyFill="1" applyBorder="1" applyAlignment="1">
      <alignment horizontal="center" vertical="center" wrapText="1" readingOrder="1"/>
    </xf>
    <xf numFmtId="2" fontId="5" fillId="8" borderId="1" xfId="1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9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166" fontId="5" fillId="8" borderId="1" xfId="0" applyNumberFormat="1" applyFont="1" applyFill="1" applyBorder="1" applyAlignment="1">
      <alignment horizontal="center" vertical="center" wrapText="1" readingOrder="1"/>
    </xf>
    <xf numFmtId="4" fontId="5" fillId="8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2" fontId="6" fillId="0" borderId="1" xfId="0" applyNumberFormat="1" applyFont="1" applyBorder="1" applyAlignment="1">
      <alignment horizontal="center" vertical="center" wrapText="1" readingOrder="1"/>
    </xf>
    <xf numFmtId="2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1" applyNumberFormat="1" applyFont="1" applyFill="1" applyBorder="1" applyAlignment="1">
      <alignment horizontal="center" vertical="center" wrapText="1" readingOrder="1"/>
    </xf>
    <xf numFmtId="1" fontId="4" fillId="0" borderId="0" xfId="0" applyNumberFormat="1" applyFont="1"/>
    <xf numFmtId="10" fontId="4" fillId="0" borderId="0" xfId="0" applyNumberFormat="1" applyFont="1"/>
    <xf numFmtId="3" fontId="5" fillId="8" borderId="1" xfId="0" applyNumberFormat="1" applyFont="1" applyFill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4" fontId="6" fillId="0" borderId="8" xfId="0" applyNumberFormat="1" applyFont="1" applyBorder="1" applyAlignment="1">
      <alignment horizontal="center" vertical="center" wrapText="1" readingOrder="1"/>
    </xf>
    <xf numFmtId="4" fontId="6" fillId="0" borderId="11" xfId="0" applyNumberFormat="1" applyFont="1" applyBorder="1" applyAlignment="1">
      <alignment horizontal="center" vertical="center" wrapText="1" readingOrder="1"/>
    </xf>
    <xf numFmtId="4" fontId="6" fillId="0" borderId="9" xfId="0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3" fontId="6" fillId="0" borderId="11" xfId="0" applyNumberFormat="1" applyFont="1" applyBorder="1" applyAlignment="1">
      <alignment horizontal="center" vertical="center" wrapText="1" readingOrder="1"/>
    </xf>
    <xf numFmtId="3" fontId="6" fillId="0" borderId="9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616478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837743</xdr:colOff>
      <xdr:row>0</xdr:row>
      <xdr:rowOff>340667</xdr:rowOff>
    </xdr:from>
    <xdr:ext cx="2015979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C9E76A-8FE4-477C-A8D7-445CE64D5E66}"/>
            </a:ext>
          </a:extLst>
        </xdr:cNvPr>
        <xdr:cNvSpPr txBox="1"/>
      </xdr:nvSpPr>
      <xdr:spPr>
        <a:xfrm rot="20689712">
          <a:off x="39614018" y="340667"/>
          <a:ext cx="2015979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30 DE SEPTIEMBRE DE 2019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51"/>
  <sheetViews>
    <sheetView showGridLines="0" tabSelected="1" topLeftCell="R1" zoomScaleNormal="100" workbookViewId="0">
      <pane ySplit="8" topLeftCell="A36" activePane="bottomLeft" state="frozenSplit"/>
      <selection sqref="A1:XFD1"/>
      <selection pane="bottomLeft" activeCell="AI28" sqref="AI28"/>
    </sheetView>
  </sheetViews>
  <sheetFormatPr baseColWidth="10" defaultColWidth="11.42578125" defaultRowHeight="16.5" x14ac:dyDescent="0.3"/>
  <cols>
    <col min="1" max="1" width="1.28515625" style="1" customWidth="1"/>
    <col min="2" max="2" width="9" style="1" customWidth="1"/>
    <col min="3" max="3" width="11.42578125" style="1" customWidth="1"/>
    <col min="4" max="4" width="13.28515625" style="1" customWidth="1"/>
    <col min="5" max="5" width="14.5703125" style="1" customWidth="1"/>
    <col min="6" max="6" width="27.7109375" style="1" customWidth="1"/>
    <col min="7" max="7" width="19.42578125" style="1" customWidth="1"/>
    <col min="8" max="8" width="22" style="1" customWidth="1"/>
    <col min="9" max="9" width="21.140625" style="1" customWidth="1"/>
    <col min="10" max="10" width="10.5703125" style="1" customWidth="1"/>
    <col min="11" max="15" width="15.28515625" style="1" customWidth="1"/>
    <col min="16" max="16" width="13.28515625" style="1" customWidth="1"/>
    <col min="17" max="17" width="82.5703125" style="1" customWidth="1"/>
    <col min="18" max="18" width="14.28515625" style="1" customWidth="1"/>
    <col min="19" max="19" width="8.42578125" style="1" customWidth="1"/>
    <col min="20" max="20" width="10.7109375" style="1" customWidth="1"/>
    <col min="21" max="21" width="15.85546875" style="1" customWidth="1"/>
    <col min="22" max="25" width="11.42578125" style="1" customWidth="1"/>
    <col min="26" max="26" width="8.85546875" style="1" customWidth="1"/>
    <col min="27" max="27" width="15.85546875" style="1" customWidth="1"/>
    <col min="28" max="28" width="13.28515625" style="1" customWidth="1"/>
    <col min="29" max="31" width="17.85546875" style="1" customWidth="1"/>
    <col min="32" max="32" width="13.28515625" style="1" customWidth="1"/>
    <col min="33" max="33" width="11.42578125" style="1"/>
    <col min="34" max="35" width="11.42578125" style="1" customWidth="1"/>
    <col min="36" max="36" width="13.85546875" style="1" bestFit="1" customWidth="1"/>
    <col min="37" max="16384" width="11.42578125" style="1"/>
  </cols>
  <sheetData>
    <row r="1" spans="1:230" ht="29.25" customHeight="1" x14ac:dyDescent="0.35">
      <c r="A1" s="87"/>
      <c r="B1" s="87"/>
      <c r="C1" s="87"/>
      <c r="D1" s="87"/>
      <c r="E1" s="28"/>
      <c r="F1" s="28"/>
      <c r="G1" s="28"/>
      <c r="H1" s="28"/>
      <c r="I1" s="28"/>
      <c r="J1" s="2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30" t="s">
        <v>142</v>
      </c>
      <c r="AD1" s="30" t="s">
        <v>146</v>
      </c>
      <c r="AE1" s="44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BB1" s="31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3"/>
    </row>
    <row r="2" spans="1:230" ht="29.25" customHeight="1" x14ac:dyDescent="0.35">
      <c r="A2" s="87"/>
      <c r="B2" s="87"/>
      <c r="C2" s="87"/>
      <c r="D2" s="87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30" t="s">
        <v>143</v>
      </c>
      <c r="AD2" s="30">
        <v>1</v>
      </c>
      <c r="AE2" s="44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BB2" s="31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3"/>
    </row>
    <row r="3" spans="1:230" ht="29.25" customHeight="1" x14ac:dyDescent="0.35">
      <c r="A3" s="87"/>
      <c r="B3" s="87"/>
      <c r="C3" s="87"/>
      <c r="D3" s="87"/>
      <c r="E3" s="28"/>
      <c r="F3" s="28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C3" s="30" t="s">
        <v>144</v>
      </c>
      <c r="AD3" s="34">
        <v>43496</v>
      </c>
      <c r="AE3" s="45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BB3" s="31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3"/>
    </row>
    <row r="4" spans="1:230" ht="7.5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2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28"/>
      <c r="AC4" s="28"/>
      <c r="AD4" s="28"/>
      <c r="AE4" s="28"/>
      <c r="AF4" s="28"/>
      <c r="AG4" s="67"/>
      <c r="AH4" s="67"/>
      <c r="AI4" s="85"/>
      <c r="AJ4" s="28"/>
      <c r="AK4" s="28"/>
      <c r="AL4" s="36"/>
      <c r="AM4" s="36"/>
      <c r="AN4" s="36"/>
      <c r="AO4" s="36"/>
      <c r="AP4" s="36"/>
      <c r="AQ4" s="36"/>
      <c r="AR4" s="36"/>
      <c r="AS4" s="36"/>
      <c r="AT4" s="36"/>
      <c r="AU4" s="36"/>
      <c r="BC4" s="37"/>
      <c r="BD4" s="37"/>
      <c r="BE4" s="37"/>
      <c r="BF4" s="37"/>
      <c r="BG4" s="37"/>
      <c r="BH4" s="37"/>
      <c r="BI4" s="38"/>
      <c r="BJ4" s="38"/>
      <c r="BK4" s="38"/>
      <c r="BL4" s="38"/>
      <c r="BM4" s="38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3"/>
    </row>
    <row r="5" spans="1:230" ht="18" customHeight="1" x14ac:dyDescent="0.3">
      <c r="B5" s="88" t="s">
        <v>147</v>
      </c>
      <c r="C5" s="88"/>
      <c r="D5" s="88"/>
      <c r="E5" s="88"/>
      <c r="F5" s="88"/>
      <c r="G5" s="88"/>
      <c r="H5" s="88"/>
      <c r="I5" s="88"/>
      <c r="J5" s="88"/>
      <c r="K5" s="89" t="s">
        <v>145</v>
      </c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28"/>
      <c r="AH5" s="28"/>
      <c r="AI5" s="28"/>
      <c r="AJ5" s="28"/>
      <c r="AK5" s="28"/>
    </row>
    <row r="6" spans="1:230" ht="12.75" customHeight="1" x14ac:dyDescent="0.3">
      <c r="J6" s="39"/>
    </row>
    <row r="7" spans="1:230" ht="22.5" customHeight="1" x14ac:dyDescent="0.3">
      <c r="B7" s="91" t="s">
        <v>60</v>
      </c>
      <c r="C7" s="91" t="s">
        <v>2</v>
      </c>
      <c r="D7" s="91" t="s">
        <v>61</v>
      </c>
      <c r="E7" s="91" t="s">
        <v>62</v>
      </c>
      <c r="F7" s="92" t="s">
        <v>63</v>
      </c>
      <c r="G7" s="92" t="s">
        <v>64</v>
      </c>
      <c r="H7" s="86" t="s">
        <v>139</v>
      </c>
      <c r="I7" s="86" t="s">
        <v>58</v>
      </c>
      <c r="J7" s="86" t="s">
        <v>65</v>
      </c>
      <c r="K7" s="86" t="s">
        <v>1</v>
      </c>
      <c r="L7" s="96" t="s">
        <v>158</v>
      </c>
      <c r="M7" s="97"/>
      <c r="N7" s="97"/>
      <c r="O7" s="98"/>
      <c r="P7" s="86" t="s">
        <v>150</v>
      </c>
      <c r="Q7" s="86" t="s">
        <v>66</v>
      </c>
      <c r="R7" s="86" t="s">
        <v>0</v>
      </c>
      <c r="S7" s="86"/>
      <c r="T7" s="86"/>
      <c r="U7" s="86"/>
      <c r="V7" s="86" t="s">
        <v>129</v>
      </c>
      <c r="W7" s="86"/>
      <c r="X7" s="86"/>
      <c r="Y7" s="86"/>
      <c r="Z7" s="86"/>
      <c r="AA7" s="86" t="s">
        <v>69</v>
      </c>
      <c r="AB7" s="86" t="s">
        <v>67</v>
      </c>
      <c r="AC7" s="86" t="s">
        <v>130</v>
      </c>
      <c r="AD7" s="86" t="s">
        <v>68</v>
      </c>
      <c r="AE7" s="109" t="s">
        <v>168</v>
      </c>
      <c r="AF7" s="86" t="s">
        <v>164</v>
      </c>
      <c r="AG7" s="99" t="s">
        <v>178</v>
      </c>
      <c r="AH7" s="99" t="s">
        <v>179</v>
      </c>
      <c r="AI7" s="99" t="s">
        <v>180</v>
      </c>
    </row>
    <row r="8" spans="1:230" ht="44.25" customHeight="1" x14ac:dyDescent="0.3">
      <c r="B8" s="91"/>
      <c r="C8" s="91"/>
      <c r="D8" s="91"/>
      <c r="E8" s="91"/>
      <c r="F8" s="92"/>
      <c r="G8" s="92"/>
      <c r="H8" s="86"/>
      <c r="I8" s="86"/>
      <c r="J8" s="86"/>
      <c r="K8" s="86"/>
      <c r="L8" s="4" t="s">
        <v>167</v>
      </c>
      <c r="M8" s="4" t="s">
        <v>159</v>
      </c>
      <c r="N8" s="4" t="s">
        <v>160</v>
      </c>
      <c r="O8" s="4" t="s">
        <v>161</v>
      </c>
      <c r="P8" s="86"/>
      <c r="Q8" s="86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86"/>
      <c r="AB8" s="86"/>
      <c r="AC8" s="86"/>
      <c r="AD8" s="86"/>
      <c r="AE8" s="110"/>
      <c r="AF8" s="86"/>
      <c r="AG8" s="100"/>
      <c r="AH8" s="100"/>
      <c r="AI8" s="100"/>
    </row>
    <row r="9" spans="1:230" s="2" customFormat="1" ht="67.5" x14ac:dyDescent="0.3">
      <c r="B9" s="6" t="s">
        <v>70</v>
      </c>
      <c r="C9" s="6" t="s">
        <v>71</v>
      </c>
      <c r="D9" s="6" t="s">
        <v>72</v>
      </c>
      <c r="E9" s="41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93">
        <v>4420000000</v>
      </c>
      <c r="M9" s="93" t="s">
        <v>166</v>
      </c>
      <c r="N9" s="93" t="s">
        <v>162</v>
      </c>
      <c r="O9" s="111" t="s">
        <v>163</v>
      </c>
      <c r="P9" s="7" t="s">
        <v>151</v>
      </c>
      <c r="Q9" s="7" t="s">
        <v>76</v>
      </c>
      <c r="R9" s="49" t="s">
        <v>5</v>
      </c>
      <c r="S9" s="50">
        <v>1</v>
      </c>
      <c r="T9" s="50" t="s">
        <v>6</v>
      </c>
      <c r="U9" s="49" t="s">
        <v>7</v>
      </c>
      <c r="V9" s="51">
        <v>0.2</v>
      </c>
      <c r="W9" s="51">
        <v>0.3</v>
      </c>
      <c r="X9" s="51">
        <v>0.4</v>
      </c>
      <c r="Y9" s="59">
        <v>0.1</v>
      </c>
      <c r="Z9" s="52"/>
      <c r="AA9" s="13" t="s">
        <v>78</v>
      </c>
      <c r="AB9" s="14" t="s">
        <v>77</v>
      </c>
      <c r="AC9" s="15">
        <v>42522</v>
      </c>
      <c r="AD9" s="15">
        <v>43830</v>
      </c>
      <c r="AE9" s="114" t="s">
        <v>169</v>
      </c>
      <c r="AF9" s="117" t="s">
        <v>165</v>
      </c>
      <c r="AG9" s="76">
        <v>0.8</v>
      </c>
      <c r="AH9" s="73">
        <v>0.8</v>
      </c>
      <c r="AI9" s="73">
        <v>0.98</v>
      </c>
    </row>
    <row r="10" spans="1:230" s="2" customFormat="1" ht="148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94"/>
      <c r="M10" s="94"/>
      <c r="N10" s="94"/>
      <c r="O10" s="112"/>
      <c r="P10" s="7" t="s">
        <v>151</v>
      </c>
      <c r="Q10" s="7" t="s">
        <v>76</v>
      </c>
      <c r="R10" s="49" t="s">
        <v>8</v>
      </c>
      <c r="S10" s="50">
        <v>4</v>
      </c>
      <c r="T10" s="50" t="s">
        <v>9</v>
      </c>
      <c r="U10" s="49" t="s">
        <v>10</v>
      </c>
      <c r="V10" s="50">
        <v>1</v>
      </c>
      <c r="W10" s="50">
        <v>1</v>
      </c>
      <c r="X10" s="50">
        <v>1</v>
      </c>
      <c r="Y10" s="50">
        <v>1</v>
      </c>
      <c r="Z10" s="52"/>
      <c r="AA10" s="13" t="s">
        <v>78</v>
      </c>
      <c r="AB10" s="14" t="s">
        <v>77</v>
      </c>
      <c r="AC10" s="15">
        <v>42522</v>
      </c>
      <c r="AD10" s="15">
        <v>43830</v>
      </c>
      <c r="AE10" s="115"/>
      <c r="AF10" s="118"/>
      <c r="AG10" s="80">
        <v>0.5</v>
      </c>
      <c r="AH10" s="74">
        <v>0.5</v>
      </c>
      <c r="AI10" s="74">
        <v>0.875</v>
      </c>
    </row>
    <row r="11" spans="1:230" s="2" customFormat="1" ht="67.5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94"/>
      <c r="M11" s="94"/>
      <c r="N11" s="94"/>
      <c r="O11" s="112"/>
      <c r="P11" s="7" t="s">
        <v>152</v>
      </c>
      <c r="Q11" s="7" t="s">
        <v>76</v>
      </c>
      <c r="R11" s="49" t="s">
        <v>11</v>
      </c>
      <c r="S11" s="50" t="s">
        <v>177</v>
      </c>
      <c r="T11" s="50" t="s">
        <v>173</v>
      </c>
      <c r="U11" s="49" t="s">
        <v>12</v>
      </c>
      <c r="V11" s="54">
        <v>285476</v>
      </c>
      <c r="W11" s="54">
        <v>1049365.79</v>
      </c>
      <c r="X11" s="54">
        <v>456441.65</v>
      </c>
      <c r="Y11" s="54">
        <v>458716.56</v>
      </c>
      <c r="Z11" s="53">
        <v>100000</v>
      </c>
      <c r="AA11" s="13" t="s">
        <v>81</v>
      </c>
      <c r="AB11" s="14" t="s">
        <v>77</v>
      </c>
      <c r="AC11" s="15">
        <v>42522</v>
      </c>
      <c r="AD11" s="15">
        <v>43830</v>
      </c>
      <c r="AE11" s="115"/>
      <c r="AF11" s="118"/>
      <c r="AG11" s="77">
        <v>297396.76</v>
      </c>
      <c r="AH11" s="74">
        <v>0.64829999999999999</v>
      </c>
      <c r="AI11" s="74">
        <v>0.88880000000000003</v>
      </c>
      <c r="AJ11" s="78"/>
    </row>
    <row r="12" spans="1:230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94"/>
      <c r="M12" s="94"/>
      <c r="N12" s="94"/>
      <c r="O12" s="112"/>
      <c r="P12" s="7" t="s">
        <v>151</v>
      </c>
      <c r="Q12" s="7" t="s">
        <v>76</v>
      </c>
      <c r="R12" s="49" t="s">
        <v>13</v>
      </c>
      <c r="S12" s="50" t="s">
        <v>170</v>
      </c>
      <c r="T12" s="50" t="s">
        <v>171</v>
      </c>
      <c r="U12" s="49" t="s">
        <v>12</v>
      </c>
      <c r="V12" s="54">
        <v>1002262</v>
      </c>
      <c r="W12" s="54">
        <v>1069411.1399999999</v>
      </c>
      <c r="X12" s="54">
        <v>1008312.78</v>
      </c>
      <c r="Y12" s="54">
        <v>920014.08</v>
      </c>
      <c r="Z12" s="53">
        <v>250000</v>
      </c>
      <c r="AA12" s="13" t="s">
        <v>82</v>
      </c>
      <c r="AB12" s="14" t="s">
        <v>77</v>
      </c>
      <c r="AC12" s="15">
        <v>42522</v>
      </c>
      <c r="AD12" s="15">
        <v>43465</v>
      </c>
      <c r="AE12" s="115"/>
      <c r="AF12" s="118"/>
      <c r="AG12" s="77">
        <v>261571.18</v>
      </c>
      <c r="AH12" s="74">
        <v>0.2843</v>
      </c>
      <c r="AI12" s="74">
        <v>0.78620000000000001</v>
      </c>
      <c r="AJ12" s="78"/>
    </row>
    <row r="13" spans="1:230" s="2" customFormat="1" ht="108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94"/>
      <c r="M13" s="94"/>
      <c r="N13" s="94"/>
      <c r="O13" s="112"/>
      <c r="P13" s="7" t="s">
        <v>151</v>
      </c>
      <c r="Q13" s="7" t="s">
        <v>76</v>
      </c>
      <c r="R13" s="49" t="s">
        <v>16</v>
      </c>
      <c r="S13" s="55">
        <v>100</v>
      </c>
      <c r="T13" s="50" t="s">
        <v>15</v>
      </c>
      <c r="U13" s="49" t="s">
        <v>14</v>
      </c>
      <c r="V13" s="51">
        <v>0.5</v>
      </c>
      <c r="W13" s="51">
        <v>0.5</v>
      </c>
      <c r="X13" s="101" t="s">
        <v>172</v>
      </c>
      <c r="Y13" s="102"/>
      <c r="Z13" s="103"/>
      <c r="AA13" s="13" t="s">
        <v>83</v>
      </c>
      <c r="AB13" s="14" t="s">
        <v>77</v>
      </c>
      <c r="AC13" s="15">
        <v>42522</v>
      </c>
      <c r="AD13" s="15">
        <v>43465</v>
      </c>
      <c r="AE13" s="115"/>
      <c r="AF13" s="118"/>
      <c r="AG13" s="75" t="s">
        <v>172</v>
      </c>
      <c r="AH13" s="75" t="s">
        <v>172</v>
      </c>
      <c r="AI13" s="75">
        <v>100</v>
      </c>
    </row>
    <row r="14" spans="1:230" s="2" customFormat="1" ht="67.5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94"/>
      <c r="M14" s="94"/>
      <c r="N14" s="94"/>
      <c r="O14" s="112"/>
      <c r="P14" s="7" t="s">
        <v>151</v>
      </c>
      <c r="Q14" s="7" t="s">
        <v>76</v>
      </c>
      <c r="R14" s="49" t="s">
        <v>5</v>
      </c>
      <c r="S14" s="55">
        <v>100</v>
      </c>
      <c r="T14" s="50" t="s">
        <v>15</v>
      </c>
      <c r="U14" s="49" t="s">
        <v>17</v>
      </c>
      <c r="V14" s="51">
        <v>0.15</v>
      </c>
      <c r="W14" s="51">
        <v>0.4</v>
      </c>
      <c r="X14" s="51">
        <v>0.3</v>
      </c>
      <c r="Y14" s="51">
        <v>0.15</v>
      </c>
      <c r="Z14" s="56"/>
      <c r="AA14" s="13" t="s">
        <v>78</v>
      </c>
      <c r="AB14" s="14" t="s">
        <v>77</v>
      </c>
      <c r="AC14" s="15">
        <v>42522</v>
      </c>
      <c r="AD14" s="15">
        <v>43830</v>
      </c>
      <c r="AE14" s="115"/>
      <c r="AF14" s="118"/>
      <c r="AG14" s="74">
        <v>0.11269999999999999</v>
      </c>
      <c r="AH14" s="74">
        <v>0.75129999999999997</v>
      </c>
      <c r="AI14" s="74">
        <v>0.9627</v>
      </c>
    </row>
    <row r="15" spans="1:230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94"/>
      <c r="M15" s="94"/>
      <c r="N15" s="94"/>
      <c r="O15" s="112"/>
      <c r="P15" s="7" t="s">
        <v>151</v>
      </c>
      <c r="Q15" s="7" t="s">
        <v>76</v>
      </c>
      <c r="R15" s="49" t="s">
        <v>18</v>
      </c>
      <c r="S15" s="55">
        <v>100</v>
      </c>
      <c r="T15" s="50" t="s">
        <v>15</v>
      </c>
      <c r="U15" s="49" t="s">
        <v>19</v>
      </c>
      <c r="V15" s="57">
        <v>0.3</v>
      </c>
      <c r="W15" s="57">
        <v>0.7</v>
      </c>
      <c r="X15" s="101" t="s">
        <v>172</v>
      </c>
      <c r="Y15" s="102"/>
      <c r="Z15" s="103"/>
      <c r="AA15" s="13" t="s">
        <v>78</v>
      </c>
      <c r="AB15" s="14" t="s">
        <v>77</v>
      </c>
      <c r="AC15" s="15">
        <v>42522</v>
      </c>
      <c r="AD15" s="15">
        <v>43830</v>
      </c>
      <c r="AE15" s="115"/>
      <c r="AF15" s="118"/>
      <c r="AG15" s="75" t="s">
        <v>172</v>
      </c>
      <c r="AH15" s="75" t="s">
        <v>172</v>
      </c>
      <c r="AI15" s="68">
        <v>1</v>
      </c>
    </row>
    <row r="16" spans="1:230" s="2" customFormat="1" ht="108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95"/>
      <c r="M16" s="94"/>
      <c r="N16" s="94"/>
      <c r="O16" s="112"/>
      <c r="P16" s="7" t="s">
        <v>151</v>
      </c>
      <c r="Q16" s="7" t="s">
        <v>76</v>
      </c>
      <c r="R16" s="49" t="s">
        <v>20</v>
      </c>
      <c r="S16" s="55">
        <v>100</v>
      </c>
      <c r="T16" s="50" t="s">
        <v>15</v>
      </c>
      <c r="U16" s="49" t="s">
        <v>21</v>
      </c>
      <c r="V16" s="58"/>
      <c r="W16" s="58"/>
      <c r="X16" s="59">
        <v>0.7</v>
      </c>
      <c r="Y16" s="59">
        <v>0.3</v>
      </c>
      <c r="Z16" s="60"/>
      <c r="AA16" s="13" t="s">
        <v>83</v>
      </c>
      <c r="AB16" s="14" t="s">
        <v>77</v>
      </c>
      <c r="AC16" s="15">
        <v>43101</v>
      </c>
      <c r="AD16" s="15">
        <v>43830</v>
      </c>
      <c r="AE16" s="115"/>
      <c r="AF16" s="118"/>
      <c r="AG16" s="74">
        <v>0.21460000000000001</v>
      </c>
      <c r="AH16" s="74">
        <v>0.85840000000000005</v>
      </c>
      <c r="AI16" s="74">
        <v>0.91459999999999997</v>
      </c>
    </row>
    <row r="17" spans="2:36" s="2" customFormat="1" ht="108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93">
        <v>15092000000</v>
      </c>
      <c r="M17" s="94"/>
      <c r="N17" s="94"/>
      <c r="O17" s="112"/>
      <c r="P17" s="7" t="s">
        <v>153</v>
      </c>
      <c r="Q17" s="7" t="s">
        <v>89</v>
      </c>
      <c r="R17" s="61" t="s">
        <v>22</v>
      </c>
      <c r="S17" s="50">
        <v>75</v>
      </c>
      <c r="T17" s="50" t="s">
        <v>23</v>
      </c>
      <c r="U17" s="62" t="s">
        <v>24</v>
      </c>
      <c r="V17" s="79">
        <v>7.4</v>
      </c>
      <c r="W17" s="79">
        <v>23.6</v>
      </c>
      <c r="X17" s="79">
        <v>27.9</v>
      </c>
      <c r="Y17" s="79">
        <v>16.100000000000001</v>
      </c>
      <c r="Z17" s="55"/>
      <c r="AA17" s="13" t="s">
        <v>95</v>
      </c>
      <c r="AB17" s="14" t="s">
        <v>77</v>
      </c>
      <c r="AC17" s="15">
        <v>42522</v>
      </c>
      <c r="AD17" s="15">
        <v>43830</v>
      </c>
      <c r="AE17" s="115"/>
      <c r="AF17" s="118"/>
      <c r="AG17" s="80">
        <v>10.26</v>
      </c>
      <c r="AH17" s="81">
        <v>0.63729999999999998</v>
      </c>
      <c r="AI17" s="81">
        <v>0.92210000000000003</v>
      </c>
    </row>
    <row r="18" spans="2:36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94"/>
      <c r="M18" s="94"/>
      <c r="N18" s="94"/>
      <c r="O18" s="112"/>
      <c r="P18" s="7" t="s">
        <v>153</v>
      </c>
      <c r="Q18" s="7" t="s">
        <v>89</v>
      </c>
      <c r="R18" s="61" t="s">
        <v>25</v>
      </c>
      <c r="S18" s="50">
        <v>134</v>
      </c>
      <c r="T18" s="63" t="s">
        <v>26</v>
      </c>
      <c r="U18" s="62" t="s">
        <v>27</v>
      </c>
      <c r="V18" s="55">
        <v>4</v>
      </c>
      <c r="W18" s="55">
        <v>48</v>
      </c>
      <c r="X18" s="55">
        <v>45</v>
      </c>
      <c r="Y18" s="55">
        <v>35</v>
      </c>
      <c r="Z18" s="55">
        <v>2</v>
      </c>
      <c r="AA18" s="13" t="s">
        <v>95</v>
      </c>
      <c r="AB18" s="14" t="s">
        <v>77</v>
      </c>
      <c r="AC18" s="15">
        <v>42522</v>
      </c>
      <c r="AD18" s="15">
        <v>43830</v>
      </c>
      <c r="AE18" s="115"/>
      <c r="AF18" s="118"/>
      <c r="AG18" s="69">
        <v>23</v>
      </c>
      <c r="AH18" s="81">
        <v>0.65710000000000002</v>
      </c>
      <c r="AI18" s="70">
        <v>0.89549999999999996</v>
      </c>
    </row>
    <row r="19" spans="2:36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94"/>
      <c r="M19" s="94"/>
      <c r="N19" s="94"/>
      <c r="O19" s="112"/>
      <c r="P19" s="7" t="s">
        <v>153</v>
      </c>
      <c r="Q19" s="7" t="s">
        <v>89</v>
      </c>
      <c r="R19" s="63" t="s">
        <v>28</v>
      </c>
      <c r="S19" s="50">
        <v>517</v>
      </c>
      <c r="T19" s="50" t="s">
        <v>29</v>
      </c>
      <c r="U19" s="62" t="s">
        <v>30</v>
      </c>
      <c r="V19" s="55">
        <v>23</v>
      </c>
      <c r="W19" s="55">
        <v>410</v>
      </c>
      <c r="X19" s="55">
        <v>84</v>
      </c>
      <c r="Y19" s="55">
        <v>0</v>
      </c>
      <c r="Z19" s="55" t="s">
        <v>172</v>
      </c>
      <c r="AA19" s="13" t="s">
        <v>95</v>
      </c>
      <c r="AB19" s="14" t="s">
        <v>77</v>
      </c>
      <c r="AC19" s="15">
        <v>42522</v>
      </c>
      <c r="AD19" s="15">
        <v>43830</v>
      </c>
      <c r="AE19" s="115"/>
      <c r="AF19" s="118"/>
      <c r="AG19" s="75" t="s">
        <v>172</v>
      </c>
      <c r="AH19" s="75" t="s">
        <v>172</v>
      </c>
      <c r="AI19" s="68">
        <v>1</v>
      </c>
    </row>
    <row r="20" spans="2:36" s="2" customFormat="1" ht="108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94"/>
      <c r="M20" s="94"/>
      <c r="N20" s="94"/>
      <c r="O20" s="112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43830</v>
      </c>
      <c r="AE20" s="115"/>
      <c r="AF20" s="118"/>
      <c r="AG20" s="69">
        <v>2</v>
      </c>
      <c r="AH20" s="81">
        <f t="shared" ref="AH20:AI21" si="0">+AG20/Y20</f>
        <v>1</v>
      </c>
      <c r="AI20" s="81"/>
    </row>
    <row r="21" spans="2:36" s="2" customFormat="1" ht="108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94"/>
      <c r="M21" s="94"/>
      <c r="N21" s="94"/>
      <c r="O21" s="112"/>
      <c r="P21" s="7" t="s">
        <v>153</v>
      </c>
      <c r="Q21" s="7" t="s">
        <v>89</v>
      </c>
      <c r="R21" s="63" t="s">
        <v>34</v>
      </c>
      <c r="S21" s="50">
        <v>50</v>
      </c>
      <c r="T21" s="50" t="s">
        <v>15</v>
      </c>
      <c r="U21" s="62" t="s">
        <v>35</v>
      </c>
      <c r="V21" s="57">
        <v>0.06</v>
      </c>
      <c r="W21" s="57">
        <v>0.15</v>
      </c>
      <c r="X21" s="57">
        <v>0.23</v>
      </c>
      <c r="Y21" s="57">
        <v>0.06</v>
      </c>
      <c r="Z21" s="55"/>
      <c r="AA21" s="13" t="s">
        <v>95</v>
      </c>
      <c r="AB21" s="14" t="s">
        <v>77</v>
      </c>
      <c r="AC21" s="15">
        <v>42522</v>
      </c>
      <c r="AD21" s="15">
        <v>43830</v>
      </c>
      <c r="AE21" s="115"/>
      <c r="AF21" s="118"/>
      <c r="AG21" s="70">
        <v>0.06</v>
      </c>
      <c r="AH21" s="81">
        <f t="shared" si="0"/>
        <v>1</v>
      </c>
      <c r="AI21" s="81">
        <v>1</v>
      </c>
    </row>
    <row r="22" spans="2:36" s="2" customFormat="1" ht="108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94"/>
      <c r="M22" s="94"/>
      <c r="N22" s="94"/>
      <c r="O22" s="112"/>
      <c r="P22" s="7" t="s">
        <v>153</v>
      </c>
      <c r="Q22" s="7" t="s">
        <v>89</v>
      </c>
      <c r="R22" s="63" t="s">
        <v>37</v>
      </c>
      <c r="S22" s="50">
        <v>20</v>
      </c>
      <c r="T22" s="50" t="s">
        <v>29</v>
      </c>
      <c r="U22" s="62" t="s">
        <v>36</v>
      </c>
      <c r="V22" s="64">
        <v>4</v>
      </c>
      <c r="W22" s="64">
        <v>16</v>
      </c>
      <c r="X22" s="104" t="s">
        <v>172</v>
      </c>
      <c r="Y22" s="105"/>
      <c r="Z22" s="106"/>
      <c r="AA22" s="13" t="s">
        <v>95</v>
      </c>
      <c r="AB22" s="14" t="s">
        <v>77</v>
      </c>
      <c r="AC22" s="15">
        <v>42522</v>
      </c>
      <c r="AD22" s="15">
        <v>43100</v>
      </c>
      <c r="AE22" s="115"/>
      <c r="AF22" s="118"/>
      <c r="AG22" s="84" t="s">
        <v>172</v>
      </c>
      <c r="AH22" s="84" t="s">
        <v>172</v>
      </c>
      <c r="AI22" s="70">
        <v>1</v>
      </c>
    </row>
    <row r="23" spans="2:36" s="2" customFormat="1" ht="94.5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94"/>
      <c r="M23" s="94"/>
      <c r="N23" s="94"/>
      <c r="O23" s="112"/>
      <c r="P23" s="7" t="s">
        <v>153</v>
      </c>
      <c r="Q23" s="7" t="s">
        <v>89</v>
      </c>
      <c r="R23" s="63" t="s">
        <v>31</v>
      </c>
      <c r="S23" s="50">
        <v>6</v>
      </c>
      <c r="T23" s="50" t="s">
        <v>39</v>
      </c>
      <c r="U23" s="62" t="s">
        <v>38</v>
      </c>
      <c r="V23" s="55">
        <v>0</v>
      </c>
      <c r="W23" s="55">
        <v>2</v>
      </c>
      <c r="X23" s="55">
        <v>1</v>
      </c>
      <c r="Y23" s="55">
        <v>3</v>
      </c>
      <c r="Z23" s="55"/>
      <c r="AA23" s="13" t="s">
        <v>92</v>
      </c>
      <c r="AB23" s="14" t="s">
        <v>77</v>
      </c>
      <c r="AC23" s="15">
        <v>42522</v>
      </c>
      <c r="AD23" s="15">
        <v>43100</v>
      </c>
      <c r="AE23" s="115"/>
      <c r="AF23" s="118"/>
      <c r="AG23" s="69">
        <v>3</v>
      </c>
      <c r="AH23" s="73">
        <v>1</v>
      </c>
      <c r="AI23" s="73">
        <v>1</v>
      </c>
      <c r="AJ23" s="82"/>
    </row>
    <row r="24" spans="2:36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95"/>
      <c r="M24" s="94"/>
      <c r="N24" s="94"/>
      <c r="O24" s="112"/>
      <c r="P24" s="7" t="s">
        <v>153</v>
      </c>
      <c r="Q24" s="7" t="s">
        <v>89</v>
      </c>
      <c r="R24" s="63" t="s">
        <v>40</v>
      </c>
      <c r="S24" s="50">
        <v>100</v>
      </c>
      <c r="T24" s="50" t="s">
        <v>15</v>
      </c>
      <c r="U24" s="62" t="s">
        <v>41</v>
      </c>
      <c r="V24" s="55"/>
      <c r="W24" s="55"/>
      <c r="X24" s="57">
        <v>1</v>
      </c>
      <c r="Y24" s="57">
        <v>1</v>
      </c>
      <c r="Z24" s="55"/>
      <c r="AA24" s="13" t="s">
        <v>95</v>
      </c>
      <c r="AB24" s="14" t="s">
        <v>77</v>
      </c>
      <c r="AC24" s="15">
        <v>43101</v>
      </c>
      <c r="AD24" s="15">
        <v>43100</v>
      </c>
      <c r="AE24" s="115"/>
      <c r="AF24" s="118"/>
      <c r="AG24" s="70">
        <v>1</v>
      </c>
      <c r="AH24" s="73">
        <f t="shared" ref="AH24:AI32" si="1">+AG24/Y24</f>
        <v>1</v>
      </c>
      <c r="AI24" s="73">
        <v>1</v>
      </c>
    </row>
    <row r="25" spans="2:36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46"/>
      <c r="M25" s="94"/>
      <c r="N25" s="94"/>
      <c r="O25" s="112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174</v>
      </c>
      <c r="V25" s="16"/>
      <c r="W25" s="16"/>
      <c r="X25" s="68"/>
      <c r="Y25" s="68">
        <v>1</v>
      </c>
      <c r="Z25" s="68">
        <v>1</v>
      </c>
      <c r="AA25" s="13" t="s">
        <v>95</v>
      </c>
      <c r="AB25" s="14" t="s">
        <v>77</v>
      </c>
      <c r="AC25" s="15">
        <v>43101</v>
      </c>
      <c r="AD25" s="15">
        <v>43100</v>
      </c>
      <c r="AE25" s="115"/>
      <c r="AF25" s="118"/>
      <c r="AG25" s="70">
        <v>1</v>
      </c>
      <c r="AH25" s="73">
        <f t="shared" si="1"/>
        <v>1</v>
      </c>
      <c r="AI25" s="73"/>
    </row>
    <row r="26" spans="2:36" s="2" customFormat="1" ht="121.5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93">
        <v>8723000000</v>
      </c>
      <c r="M26" s="94"/>
      <c r="N26" s="94"/>
      <c r="O26" s="112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65">
        <v>0.22</v>
      </c>
      <c r="W26" s="65">
        <v>0.75</v>
      </c>
      <c r="X26" s="65">
        <v>1.02</v>
      </c>
      <c r="Y26" s="65">
        <v>1.01</v>
      </c>
      <c r="Z26" s="66"/>
      <c r="AA26" s="13" t="s">
        <v>107</v>
      </c>
      <c r="AB26" s="14" t="s">
        <v>77</v>
      </c>
      <c r="AC26" s="15">
        <v>42522</v>
      </c>
      <c r="AD26" s="15">
        <v>43830</v>
      </c>
      <c r="AE26" s="115"/>
      <c r="AF26" s="118"/>
      <c r="AG26" s="71">
        <v>0.91</v>
      </c>
      <c r="AH26" s="74">
        <v>0.90100000000000002</v>
      </c>
      <c r="AI26" s="74">
        <v>0.9667</v>
      </c>
    </row>
    <row r="27" spans="2:36" s="2" customFormat="1" ht="108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94"/>
      <c r="M27" s="94"/>
      <c r="N27" s="94"/>
      <c r="O27" s="112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43830</v>
      </c>
      <c r="AE27" s="115"/>
      <c r="AF27" s="118"/>
      <c r="AG27" s="80">
        <v>0.9</v>
      </c>
      <c r="AH27" s="73">
        <v>0.9</v>
      </c>
      <c r="AI27" s="73">
        <v>0.78</v>
      </c>
    </row>
    <row r="28" spans="2:36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94"/>
      <c r="M28" s="94"/>
      <c r="N28" s="94"/>
      <c r="O28" s="112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0.25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43830</v>
      </c>
      <c r="AE28" s="115"/>
      <c r="AF28" s="118"/>
      <c r="AG28" s="74">
        <v>0.22500000000000001</v>
      </c>
      <c r="AH28" s="74">
        <v>0.9</v>
      </c>
      <c r="AI28" s="74">
        <v>0.84499999999999997</v>
      </c>
    </row>
    <row r="29" spans="2:36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94"/>
      <c r="M29" s="94"/>
      <c r="N29" s="94"/>
      <c r="O29" s="112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47"/>
      <c r="AA29" s="13" t="s">
        <v>112</v>
      </c>
      <c r="AB29" s="14" t="s">
        <v>77</v>
      </c>
      <c r="AC29" s="15">
        <v>42522</v>
      </c>
      <c r="AD29" s="15">
        <v>43830</v>
      </c>
      <c r="AE29" s="115"/>
      <c r="AF29" s="118"/>
      <c r="AG29" s="74">
        <v>0.01</v>
      </c>
      <c r="AH29" s="74">
        <v>1</v>
      </c>
      <c r="AI29" s="74">
        <v>1</v>
      </c>
    </row>
    <row r="30" spans="2:36" s="2" customFormat="1" ht="121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94"/>
      <c r="M30" s="94"/>
      <c r="N30" s="94"/>
      <c r="O30" s="112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22"/>
      <c r="AD30" s="15">
        <v>43830</v>
      </c>
      <c r="AE30" s="115"/>
      <c r="AF30" s="118"/>
      <c r="AG30" s="72">
        <v>5</v>
      </c>
      <c r="AH30" s="74">
        <f t="shared" si="1"/>
        <v>1</v>
      </c>
      <c r="AI30" s="74">
        <v>1</v>
      </c>
    </row>
    <row r="31" spans="2:36" s="2" customFormat="1" ht="148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94"/>
      <c r="M31" s="94"/>
      <c r="N31" s="94"/>
      <c r="O31" s="112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43830</v>
      </c>
      <c r="AE31" s="115"/>
      <c r="AF31" s="118"/>
      <c r="AG31" s="73">
        <v>0</v>
      </c>
      <c r="AH31" s="74">
        <f t="shared" si="1"/>
        <v>0</v>
      </c>
      <c r="AI31" s="74"/>
    </row>
    <row r="32" spans="2:36" s="3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0">
        <v>0.5</v>
      </c>
      <c r="K32" s="12" t="s">
        <v>132</v>
      </c>
      <c r="L32" s="94"/>
      <c r="M32" s="94"/>
      <c r="N32" s="94"/>
      <c r="O32" s="112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4"/>
      <c r="W32" s="24"/>
      <c r="X32" s="11">
        <v>1</v>
      </c>
      <c r="Y32" s="11">
        <v>1</v>
      </c>
      <c r="Z32" s="48"/>
      <c r="AA32" s="13" t="s">
        <v>112</v>
      </c>
      <c r="AB32" s="14" t="s">
        <v>77</v>
      </c>
      <c r="AC32" s="15">
        <v>42522</v>
      </c>
      <c r="AD32" s="15">
        <v>43830</v>
      </c>
      <c r="AE32" s="115"/>
      <c r="AF32" s="118"/>
      <c r="AG32" s="73">
        <v>1</v>
      </c>
      <c r="AH32" s="73">
        <f t="shared" si="1"/>
        <v>1</v>
      </c>
      <c r="AI32" s="73">
        <v>1</v>
      </c>
    </row>
    <row r="33" spans="2:36" s="3" customFormat="1" ht="108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0">
        <v>0.5</v>
      </c>
      <c r="K33" s="12" t="s">
        <v>132</v>
      </c>
      <c r="L33" s="95"/>
      <c r="M33" s="94"/>
      <c r="N33" s="94"/>
      <c r="O33" s="112"/>
      <c r="P33" s="7" t="s">
        <v>154</v>
      </c>
      <c r="Q33" s="7" t="s">
        <v>106</v>
      </c>
      <c r="R33" s="9" t="s">
        <v>175</v>
      </c>
      <c r="S33" s="10">
        <v>100</v>
      </c>
      <c r="T33" s="10" t="s">
        <v>15</v>
      </c>
      <c r="U33" s="19" t="s">
        <v>176</v>
      </c>
      <c r="V33" s="48"/>
      <c r="W33" s="48"/>
      <c r="X33" s="48"/>
      <c r="Y33" s="11">
        <v>1</v>
      </c>
      <c r="Z33" s="24">
        <v>100</v>
      </c>
      <c r="AA33" s="13" t="s">
        <v>112</v>
      </c>
      <c r="AB33" s="14" t="s">
        <v>77</v>
      </c>
      <c r="AC33" s="15">
        <v>42522</v>
      </c>
      <c r="AD33" s="15">
        <v>43830</v>
      </c>
      <c r="AE33" s="115"/>
      <c r="AF33" s="118"/>
      <c r="AG33" s="70">
        <v>1</v>
      </c>
      <c r="AH33" s="73">
        <v>1</v>
      </c>
      <c r="AI33" s="73"/>
    </row>
    <row r="34" spans="2:36" s="2" customFormat="1" ht="310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2">
        <v>2035000000</v>
      </c>
      <c r="M34" s="94"/>
      <c r="N34" s="94"/>
      <c r="O34" s="112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0.2092</v>
      </c>
      <c r="Z34" s="17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115"/>
      <c r="AF34" s="118"/>
      <c r="AG34" s="74">
        <v>0.16239999999999999</v>
      </c>
      <c r="AH34" s="74">
        <v>0.77629999999999999</v>
      </c>
      <c r="AI34" s="74">
        <v>0.85319999999999996</v>
      </c>
      <c r="AJ34" s="83"/>
    </row>
    <row r="35" spans="2:36" s="2" customFormat="1" ht="108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3" t="s">
        <v>134</v>
      </c>
      <c r="J35" s="25">
        <v>0.5</v>
      </c>
      <c r="K35" s="12" t="s">
        <v>136</v>
      </c>
      <c r="L35" s="93">
        <v>71307000</v>
      </c>
      <c r="M35" s="94"/>
      <c r="N35" s="94"/>
      <c r="O35" s="112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0.2</v>
      </c>
      <c r="Z35" s="11"/>
      <c r="AA35" s="13" t="s">
        <v>119</v>
      </c>
      <c r="AB35" s="14" t="s">
        <v>77</v>
      </c>
      <c r="AC35" s="15">
        <v>42736</v>
      </c>
      <c r="AD35" s="15">
        <v>43830</v>
      </c>
      <c r="AE35" s="115"/>
      <c r="AF35" s="118"/>
      <c r="AG35" s="74">
        <v>0.186</v>
      </c>
      <c r="AH35" s="74">
        <v>0.93</v>
      </c>
      <c r="AI35" s="74">
        <v>0.98599999999999999</v>
      </c>
    </row>
    <row r="36" spans="2:36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95"/>
      <c r="M36" s="95"/>
      <c r="N36" s="95"/>
      <c r="O36" s="113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107" t="s">
        <v>172</v>
      </c>
      <c r="Z36" s="108"/>
      <c r="AA36" s="13" t="s">
        <v>120</v>
      </c>
      <c r="AB36" s="14" t="s">
        <v>77</v>
      </c>
      <c r="AC36" s="15">
        <v>43101</v>
      </c>
      <c r="AD36" s="15">
        <v>43465</v>
      </c>
      <c r="AE36" s="116"/>
      <c r="AF36" s="119"/>
      <c r="AG36" s="75" t="s">
        <v>172</v>
      </c>
      <c r="AH36" s="75" t="s">
        <v>172</v>
      </c>
      <c r="AI36" s="75">
        <v>100</v>
      </c>
    </row>
    <row r="37" spans="2:36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6"/>
      <c r="AG37" s="26"/>
      <c r="AH37" s="26"/>
      <c r="AI37" s="26"/>
    </row>
    <row r="38" spans="2:36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7"/>
      <c r="AF38" s="26"/>
      <c r="AG38" s="26"/>
      <c r="AH38" s="26"/>
      <c r="AI38" s="26"/>
    </row>
    <row r="39" spans="2:36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6"/>
      <c r="AG39" s="26"/>
      <c r="AH39" s="26"/>
      <c r="AI39" s="26"/>
    </row>
    <row r="40" spans="2:36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3"/>
      <c r="M40" s="43"/>
      <c r="N40" s="4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6"/>
      <c r="AG40" s="26"/>
      <c r="AH40" s="26"/>
      <c r="AI40" s="26"/>
    </row>
    <row r="41" spans="2:36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7"/>
      <c r="AF41" s="26"/>
      <c r="AG41" s="26"/>
      <c r="AH41" s="26"/>
      <c r="AI41" s="26"/>
    </row>
    <row r="42" spans="2:36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43"/>
      <c r="M42" s="43"/>
      <c r="N42" s="4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27"/>
      <c r="AF42" s="26"/>
      <c r="AG42" s="26"/>
      <c r="AH42" s="26"/>
      <c r="AI42" s="26"/>
    </row>
    <row r="43" spans="2:36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6"/>
      <c r="AG43" s="26"/>
      <c r="AH43" s="26"/>
      <c r="AI43" s="26"/>
    </row>
    <row r="44" spans="2:36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6"/>
      <c r="AG44" s="26"/>
      <c r="AH44" s="26"/>
      <c r="AI44" s="26"/>
    </row>
    <row r="45" spans="2:36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6"/>
      <c r="AG45" s="26"/>
      <c r="AH45" s="26"/>
      <c r="AI45" s="26"/>
    </row>
    <row r="46" spans="2:36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6"/>
      <c r="AG46" s="26"/>
      <c r="AH46" s="26"/>
      <c r="AI46" s="26"/>
    </row>
    <row r="47" spans="2:36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6"/>
      <c r="AG47" s="26"/>
      <c r="AH47" s="26"/>
      <c r="AI47" s="26"/>
    </row>
    <row r="48" spans="2:36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6"/>
      <c r="AG48" s="26"/>
      <c r="AH48" s="26"/>
      <c r="AI48" s="26"/>
    </row>
    <row r="49" spans="2:35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6"/>
      <c r="AG49" s="26"/>
      <c r="AH49" s="26"/>
      <c r="AI49" s="26"/>
    </row>
    <row r="50" spans="2:35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6"/>
      <c r="AG50" s="26"/>
      <c r="AH50" s="26"/>
      <c r="AI50" s="26"/>
    </row>
    <row r="51" spans="2:35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</sheetData>
  <mergeCells count="40">
    <mergeCell ref="AI7:AI8"/>
    <mergeCell ref="AG7:AG8"/>
    <mergeCell ref="AH7:AH8"/>
    <mergeCell ref="L35:L36"/>
    <mergeCell ref="X13:Z13"/>
    <mergeCell ref="X15:Z15"/>
    <mergeCell ref="X22:Z22"/>
    <mergeCell ref="Y36:Z36"/>
    <mergeCell ref="AE7:AE8"/>
    <mergeCell ref="AF7:AF8"/>
    <mergeCell ref="L9:L16"/>
    <mergeCell ref="M9:M36"/>
    <mergeCell ref="N9:N36"/>
    <mergeCell ref="O9:O36"/>
    <mergeCell ref="AE9:AE36"/>
    <mergeCell ref="AF9:AF36"/>
    <mergeCell ref="L17:L24"/>
    <mergeCell ref="L26:L33"/>
    <mergeCell ref="R7:U7"/>
    <mergeCell ref="V7:Z7"/>
    <mergeCell ref="AA7:AA8"/>
    <mergeCell ref="AB7:AB8"/>
    <mergeCell ref="L7:O7"/>
    <mergeCell ref="P7:P8"/>
    <mergeCell ref="AC7:AC8"/>
    <mergeCell ref="AD7:AD8"/>
    <mergeCell ref="Q7:Q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dataValidations count="1">
    <dataValidation allowBlank="1" showInputMessage="1" showErrorMessage="1" prompt="Incluya la fecha final de la Meta entre el 30/01/2017 y el 31/12/2017, debe ser consecuente con la programación de la meta." sqref="AC7:AE7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3r trimestre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mgomez</cp:lastModifiedBy>
  <cp:lastPrinted>2019-01-29T17:56:22Z</cp:lastPrinted>
  <dcterms:created xsi:type="dcterms:W3CDTF">2019-01-29T13:29:48Z</dcterms:created>
  <dcterms:modified xsi:type="dcterms:W3CDTF">2019-11-06T15:28:31Z</dcterms:modified>
</cp:coreProperties>
</file>