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estevez\Desktop\"/>
    </mc:Choice>
  </mc:AlternateContent>
  <xr:revisionPtr revIDLastSave="0" documentId="13_ncr:1_{26DD2B2F-AE5C-40E7-94EB-25C7469A3040}" xr6:coauthVersionLast="36" xr6:coauthVersionMax="36" xr10:uidLastSave="{00000000-0000-0000-0000-000000000000}"/>
  <bookViews>
    <workbookView xWindow="0" yWindow="0" windowWidth="19200" windowHeight="10785" tabRatio="904" firstSheet="1" activeTab="1" xr2:uid="{00000000-000D-0000-FFFF-FFFF00000000}"/>
  </bookViews>
  <sheets>
    <sheet name="Hoja1" sheetId="4" state="hidden" r:id="rId1"/>
    <sheet name="Seguimiento Plan_anual_PREVISIO" sheetId="37" r:id="rId2"/>
    <sheet name="Hoja2" sheetId="38" r:id="rId3"/>
  </sheets>
  <definedNames>
    <definedName name="_xlnm._FilterDatabase" localSheetId="1" hidden="1">'Seguimiento Plan_anual_PREVISIO'!$B$3:$WZB$3</definedName>
    <definedName name="Nivel_indicador" localSheetId="1">#REF!</definedName>
    <definedName name="Nivel_indicador">#REF!</definedName>
    <definedName name="Nivel_indicador_lista" localSheetId="1">#REF!</definedName>
    <definedName name="Nivel_indicador_lista">#REF!</definedName>
    <definedName name="Tipo_proceso">Hoja1!$D$2:$D$5</definedName>
  </definedNames>
  <calcPr calcId="19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</workbook>
</file>

<file path=xl/calcChain.xml><?xml version="1.0" encoding="utf-8"?>
<calcChain xmlns="http://schemas.openxmlformats.org/spreadsheetml/2006/main">
  <c r="D16" i="37" l="1"/>
  <c r="E13" i="37" l="1"/>
  <c r="E12" i="37"/>
</calcChain>
</file>

<file path=xl/sharedStrings.xml><?xml version="1.0" encoding="utf-8"?>
<sst xmlns="http://schemas.openxmlformats.org/spreadsheetml/2006/main" count="75" uniqueCount="60">
  <si>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</si>
  <si>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</si>
  <si>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</si>
  <si>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</si>
  <si>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</si>
  <si>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</si>
  <si>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</si>
  <si>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</si>
  <si>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</si>
  <si>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</si>
  <si>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</si>
  <si>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</si>
  <si>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</si>
  <si>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</si>
  <si>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</si>
  <si>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</si>
  <si>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</si>
  <si>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</si>
  <si>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</si>
  <si>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</si>
  <si>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>Definitiva</t>
  </si>
  <si>
    <t>Cra.30 N0. 25-90 Piso 15
Bogotá D.C. Código Postal 111311
PBX: 3822510
www.dadep.gov.co
Info: Línea 195</t>
  </si>
  <si>
    <t>MARIELA PARDO CORREDOR</t>
  </si>
  <si>
    <t>% de cubrimiento de las vacantes  existentes a la fecha</t>
  </si>
  <si>
    <t xml:space="preserve">%  total de vacancia a la fecha  </t>
  </si>
  <si>
    <t>INDICADOR</t>
  </si>
  <si>
    <t>Total vacantes cubiertas durante la vigencia</t>
  </si>
  <si>
    <t># de funcionarios vinculados/ # total de vacantes a 31 de dic o a 30 de jun + vacantes generadas en el semestre *100</t>
  </si>
  <si>
    <t>JULIO ACOSTA</t>
  </si>
  <si>
    <t>OBSERVACIONES</t>
  </si>
  <si>
    <t>SEGUIMIENTO PLAN DE PREVISION DE RECURSOS HUMANO CON CORTE A 31/12/2021</t>
  </si>
  <si>
    <t>PROVISIONAL</t>
  </si>
  <si>
    <t>ASTRID NORMA ALEXANDRA FARFAN MARTINEZ</t>
  </si>
  <si>
    <t>LINA YOHANNA PARRA PATRON</t>
  </si>
  <si>
    <t>CLAUDIA JANNETHE POVEDA FANDIÑO</t>
  </si>
  <si>
    <t>MATEO  LOPEZ MENDIVELSO</t>
  </si>
  <si>
    <t>ESTADO VINCLULACION</t>
  </si>
  <si>
    <t>ENCARGO POR DERECHO PREFERENCIAL</t>
  </si>
  <si>
    <t>NOMBRE DEL EMPLEO</t>
  </si>
  <si>
    <t>PROFESIONAL UNIVERSITARIO 219-18</t>
  </si>
  <si>
    <t>PROFESIONAL ESPECIALIZADO 222-30</t>
  </si>
  <si>
    <t>AUXILIAR DE SERVICIOS GENERALES 470-02</t>
  </si>
  <si>
    <t xml:space="preserve">OCUPADO POR </t>
  </si>
  <si>
    <t>SHIRLEY AVELLANEDA PEÑA</t>
  </si>
  <si>
    <t>PROVISTO POR LISTA DE ELEGIBLES CONVOCATORIA DISTRITO 4 - NOMBRADO</t>
  </si>
  <si>
    <t>MARCO ALEJANDRO GUERRA</t>
  </si>
  <si>
    <t>CARLOS DANIEL GALVIS</t>
  </si>
  <si>
    <t>FANNY ORTIZ LONDOÑO</t>
  </si>
  <si>
    <t>EDWIN HERNANDEZ</t>
  </si>
  <si>
    <t xml:space="preserve">Que mediante Acuerdo No. CNSC - 20201000003906 del 30 de diciembre de 2020 , la CNSC convocó a concurso público de méritos para proveer definitivamente una (1) vacante, perteneciente al Sistema General de Carrera Administrativa del DEPARTAMENTO ADMINISTRATIVO DE LA DEFENSORÍA DEL ESPACIO PÚBLICO - DADEP , Procesos de Selección 1462 a 1492 y 1546 de 2020 Convocatoria Distrito Capital 4. - Lista elegibles CNSC - Resolucion de nombramiento.
</t>
  </si>
  <si>
    <t xml:space="preserve">Total vacantes </t>
  </si>
  <si>
    <t>JOIMER A. TORO MANTILLA</t>
  </si>
  <si>
    <t>POSESIONADO</t>
  </si>
  <si>
    <t>Elaboro:</t>
  </si>
  <si>
    <t>Reviso:</t>
  </si>
  <si>
    <t>Aprobo:</t>
  </si>
  <si>
    <t>TIPO DE VACANTE</t>
  </si>
  <si>
    <t>NÚMERO DE VACANTES</t>
  </si>
  <si>
    <t>EVIDENCIAS DEL CUBRIMIENTO DE LA VACANCIA</t>
  </si>
  <si>
    <t>FECHA DE CUBRIMIENTO DE LA VACANCIA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</si>
</sst>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sz val="8"/>
      <color theme="1"/>
      <name val="Calibri"/>
      <family val="2"/>
      <scheme val="minor"/>
    </font>
    <font>
      <sz val="11"/>
      <color rgb="FF000000"/>
      <name val="Trebuchet MS"/>
      <family val="2"/>
    </font>
    <font>
      <sz val="11"/>
      <color rgb="FF000000"/>
      <name val="SansSerif"/>
      <family val="2"/>
    </font>
    <font>
      <b/>
      <sz val="11"/>
      <color rgb="FF000000"/>
      <name val="Trebuchet MS"/>
      <family val="2"/>
    </font>
    <font>
      <sz val="11"/>
      <name val="SansSerif"/>
      <family val="2"/>
    </font>
    <font>
      <sz val="11"/>
      <name val="Calibri"/>
      <family val="2"/>
      <scheme val="minor"/>
    </font>
    <font>
      <b/>
      <sz val="8"/>
      <name val="SansSerif"/>
      <family val="2"/>
    </font>
    <font>
      <sz val="9"/>
      <name val="Sans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gray125">
        <bgColor theme="6" tint="0.79995117038483843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Border="1" applyAlignment="1"/>
    <xf numFmtId="0" fontId="7" fillId="0" borderId="0" xfId="0" applyFont="1" applyAlignment="1">
      <alignment wrapText="1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9" fontId="0" fillId="0" borderId="13" xfId="7" applyFont="1" applyBorder="1" applyAlignment="1">
      <alignment horizontal="center" vertical="center"/>
    </xf>
    <xf numFmtId="9" fontId="0" fillId="0" borderId="0" xfId="7" applyFont="1" applyBorder="1" applyAlignment="1">
      <alignment horizontal="center" vertical="center"/>
    </xf>
    <xf numFmtId="0" fontId="8" fillId="0" borderId="0" xfId="0" applyFont="1" applyBorder="1"/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0" fillId="0" borderId="6" xfId="0" applyFont="1" applyBorder="1"/>
    <xf numFmtId="0" fontId="0" fillId="0" borderId="0" xfId="0" applyFont="1" applyBorder="1"/>
    <xf numFmtId="9" fontId="9" fillId="2" borderId="1" xfId="7" applyFont="1" applyFill="1" applyBorder="1" applyAlignment="1" applyProtection="1">
      <alignment horizontal="center" vertical="center" wrapText="1"/>
    </xf>
    <xf numFmtId="10" fontId="0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9" fontId="6" fillId="0" borderId="0" xfId="7" applyFont="1" applyBorder="1" applyAlignment="1">
      <alignment horizontal="center" vertical="center" wrapText="1"/>
    </xf>
    <xf numFmtId="0" fontId="9" fillId="2" borderId="17" xfId="0" applyNumberFormat="1" applyFont="1" applyFill="1" applyBorder="1" applyAlignment="1" applyProtection="1">
      <alignment horizontal="center" vertical="center" wrapText="1"/>
    </xf>
    <xf numFmtId="0" fontId="10" fillId="2" borderId="18" xfId="0" applyNumberFormat="1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 vertical="center"/>
    </xf>
    <xf numFmtId="9" fontId="6" fillId="0" borderId="5" xfId="7" applyFont="1" applyBorder="1" applyAlignment="1">
      <alignment horizontal="center" vertical="center" wrapText="1"/>
    </xf>
    <xf numFmtId="0" fontId="6" fillId="0" borderId="19" xfId="0" applyFont="1" applyBorder="1" applyAlignment="1"/>
    <xf numFmtId="0" fontId="6" fillId="0" borderId="7" xfId="0" applyFont="1" applyBorder="1" applyAlignment="1"/>
    <xf numFmtId="0" fontId="9" fillId="4" borderId="10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15" fillId="0" borderId="26" xfId="0" applyNumberFormat="1" applyFont="1" applyFill="1" applyBorder="1" applyAlignment="1" applyProtection="1">
      <alignment horizontal="center" vertical="center" wrapText="1"/>
    </xf>
    <xf numFmtId="0" fontId="13" fillId="0" borderId="27" xfId="0" applyFont="1" applyFill="1" applyBorder="1"/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/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3" fillId="0" borderId="13" xfId="0" applyFont="1" applyFill="1" applyBorder="1"/>
    <xf numFmtId="0" fontId="14" fillId="0" borderId="24" xfId="0" applyNumberFormat="1" applyFont="1" applyFill="1" applyBorder="1" applyAlignment="1" applyProtection="1">
      <alignment horizontal="left" vertical="center" wrapText="1"/>
    </xf>
    <xf numFmtId="0" fontId="15" fillId="0" borderId="26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left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4" borderId="16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4" fontId="12" fillId="2" borderId="1" xfId="0" applyNumberFormat="1" applyFont="1" applyFill="1" applyBorder="1" applyAlignment="1" applyProtection="1">
      <alignment horizontal="left" vertical="center" wrapText="1"/>
    </xf>
    <xf numFmtId="14" fontId="10" fillId="2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9" fontId="13" fillId="0" borderId="31" xfId="7" applyFont="1" applyBorder="1" applyAlignment="1">
      <alignment horizontal="justify" vertical="justify" wrapText="1"/>
    </xf>
    <xf numFmtId="9" fontId="13" fillId="0" borderId="32" xfId="7" applyFont="1" applyBorder="1" applyAlignment="1">
      <alignment horizontal="justify" vertical="justify" wrapText="1"/>
    </xf>
    <xf numFmtId="9" fontId="13" fillId="0" borderId="33" xfId="7" applyFont="1" applyBorder="1" applyAlignment="1">
      <alignment horizontal="justify" vertical="justify" wrapText="1"/>
    </xf>
    <xf numFmtId="0" fontId="9" fillId="2" borderId="12" xfId="0" applyNumberFormat="1" applyFont="1" applyFill="1" applyBorder="1" applyAlignment="1" applyProtection="1">
      <alignment horizontal="left" vertical="center" wrapText="1"/>
    </xf>
    <xf numFmtId="0" fontId="9" fillId="2" borderId="29" xfId="0" applyNumberFormat="1" applyFont="1" applyFill="1" applyBorder="1" applyAlignment="1" applyProtection="1">
      <alignment horizontal="left" vertical="center" wrapText="1"/>
    </xf>
    <xf numFmtId="0" fontId="9" fillId="2" borderId="9" xfId="0" applyNumberFormat="1" applyFont="1" applyFill="1" applyBorder="1" applyAlignment="1" applyProtection="1">
      <alignment horizontal="left" vertical="center" wrapText="1"/>
    </xf>
    <xf numFmtId="0" fontId="9" fillId="2" borderId="14" xfId="0" applyNumberFormat="1" applyFont="1" applyFill="1" applyBorder="1" applyAlignment="1" applyProtection="1">
      <alignment horizontal="left" vertical="center" wrapText="1"/>
    </xf>
    <xf numFmtId="0" fontId="9" fillId="2" borderId="28" xfId="0" applyNumberFormat="1" applyFont="1" applyFill="1" applyBorder="1" applyAlignment="1" applyProtection="1">
      <alignment horizontal="left" vertical="center" wrapText="1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0" fontId="9" fillId="2" borderId="10" xfId="0" applyNumberFormat="1" applyFont="1" applyFill="1" applyBorder="1" applyAlignment="1" applyProtection="1">
      <alignment horizontal="left" vertical="center" wrapText="1"/>
    </xf>
    <xf numFmtId="0" fontId="9" fillId="2" borderId="16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10" fillId="2" borderId="10" xfId="0" applyNumberFormat="1" applyFont="1" applyFill="1" applyBorder="1" applyAlignment="1" applyProtection="1">
      <alignment horizontal="left" vertical="center" wrapText="1"/>
    </xf>
    <xf numFmtId="0" fontId="10" fillId="2" borderId="16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1" fillId="2" borderId="20" xfId="0" applyNumberFormat="1" applyFont="1" applyFill="1" applyBorder="1" applyAlignment="1" applyProtection="1">
      <alignment horizontal="center" vertical="center" wrapText="1"/>
    </xf>
    <xf numFmtId="0" fontId="11" fillId="2" borderId="30" xfId="0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8">
    <cellStyle name="Hipervínculo 2" xfId="1" xr:uid="{00000000-0005-0000-0000-000000000000}"/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653143</xdr:colOff>
      <xdr:row>0</xdr:row>
      <xdr:rowOff>0</xdr:rowOff>
    </xdr:from>
    <xdr:to>
      <xdr:col>1</xdr:col>
      <xdr:colOff>2422071</xdr:colOff>
      <xdr:row>0</xdr:row>
      <xdr:rowOff>1939290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653143" y="0"/>
          <a:ext cx="2530928" cy="193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2517320</xdr:colOff>
      <xdr:row>0</xdr:row>
      <xdr:rowOff>263921</xdr:rowOff>
    </xdr:from>
    <xdr:to>
      <xdr:col>9</xdr:col>
      <xdr:colOff>1455963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DC10E43D-E007-4D89-ABC0-6B8B8E727E4B}"/>
            </a:ext>
          </a:extLst>
        </xdr:cNvPr>
        <xdr:cNvSpPr/>
      </xdr:nvSpPr>
      <xdr:spPr>
        <a:xfrm>
          <a:off x="3279320" y="263921"/>
          <a:ext cx="17321893" cy="149820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DEPARTAMENTO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6</xdr:col>
      <xdr:colOff>719755</xdr:colOff>
      <xdr:row>18</xdr:row>
      <xdr:rowOff>65640</xdr:rowOff>
    </xdr:from>
    <xdr:to>
      <xdr:col>8</xdr:col>
      <xdr:colOff>839850</xdr:colOff>
      <xdr:row>24</xdr:row>
      <xdr:rowOff>173083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11555395" y="16265760"/>
          <a:ext cx="3823415" cy="124881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2:F13"/>
  <sheetViews>
    <sheetView workbookViewId="0">
      <selection activeCell="F20" sqref="F20"/>
    </sheetView>
  </sheetViews>
  <sheetFormatPr baseColWidth="10" defaultRowHeight="15"/>
  <cols>
    <col min="3" max="3" width="4" customWidth="1"/>
    <col min="4" max="4" width="21.7109375" customWidth="1"/>
    <col min="5" max="5" width="2.140625" customWidth="1"/>
    <col min="6" max="6" width="57.5703125" bestFit="1" customWidth="1"/>
  </cols>
  <sheetData>
    <row r="2" spans="2:6">
      <c r="B2" t="s">
        <v>1</v>
      </c>
      <c r="D2" t="s">
        <v>2</v>
      </c>
      <c r="F2" t="s">
        <v>6</v>
      </c>
    </row>
    <row r="3" spans="2:6">
      <c r="B3" t="s">
        <v>2</v>
      </c>
      <c r="D3" t="s">
        <v>3</v>
      </c>
      <c r="F3" t="s">
        <v>7</v>
      </c>
    </row>
    <row r="4" spans="2:6">
      <c r="D4" t="s">
        <v>4</v>
      </c>
      <c r="F4" t="s">
        <v>8</v>
      </c>
    </row>
    <row r="5" spans="2:6">
      <c r="D5" t="s">
        <v>5</v>
      </c>
      <c r="F5" t="s">
        <v>9</v>
      </c>
    </row>
    <row r="6" spans="2:6">
      <c r="F6" t="s">
        <v>10</v>
      </c>
    </row>
    <row r="7" spans="2:6">
      <c r="F7" t="s">
        <v>11</v>
      </c>
    </row>
    <row r="8" spans="2:6">
      <c r="F8" t="s">
        <v>12</v>
      </c>
    </row>
    <row r="11" spans="2:6">
      <c r="B11" t="s">
        <v>13</v>
      </c>
      <c r="D11" t="s">
        <v>16</v>
      </c>
    </row>
    <row r="12" spans="2:6">
      <c r="B12" t="s">
        <v>14</v>
      </c>
      <c r="D12" t="s">
        <v>17</v>
      </c>
      <c r="F12" t="s">
        <v>0</v>
      </c>
    </row>
    <row r="13" spans="2:6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26"/>
  <sheetViews>
    <sheetView showGridLines="0" tabSelected="1" zoomScale="70" zoomScaleNormal="70" workbookViewId="0">
      <selection activeCell="F16" sqref="F16"/>
    </sheetView>
  </sheetViews>
  <sheetFormatPr baseColWidth="10" defaultRowHeight="15"/>
  <cols>
    <col min="2" max="2" width="46.28515625" customWidth="1"/>
    <col min="3" max="3" width="30.42578125" customWidth="1"/>
    <col min="4" max="4" width="23.7109375" customWidth="1"/>
    <col min="5" max="5" width="21.140625" customWidth="1"/>
    <col min="6" max="6" width="48.42578125" customWidth="1"/>
    <col min="7" max="7" width="36.140625" customWidth="1"/>
    <col min="8" max="8" width="19.42578125" customWidth="1"/>
    <col min="9" max="9" width="50.28515625" customWidth="1"/>
    <col min="10" max="10" width="22.42578125" customWidth="1"/>
  </cols>
  <sheetData>
    <row r="1" spans="2:35" s="2" customFormat="1" ht="156" customHeight="1" thickBo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2:35" ht="34.5" customHeight="1">
      <c r="B2" s="80" t="s">
        <v>30</v>
      </c>
      <c r="C2" s="81"/>
      <c r="D2" s="81"/>
      <c r="E2" s="81"/>
      <c r="F2" s="81"/>
      <c r="G2" s="81"/>
      <c r="H2" s="81"/>
      <c r="I2" s="81"/>
      <c r="J2" s="82"/>
      <c r="K2" s="1"/>
      <c r="L2" s="1"/>
      <c r="M2" s="1"/>
      <c r="N2" s="1"/>
    </row>
    <row r="3" spans="2:35" ht="78" customHeight="1">
      <c r="B3" s="87" t="s">
        <v>38</v>
      </c>
      <c r="C3" s="25" t="s">
        <v>36</v>
      </c>
      <c r="D3" s="88" t="s">
        <v>56</v>
      </c>
      <c r="E3" s="25" t="s">
        <v>57</v>
      </c>
      <c r="F3" s="25" t="s">
        <v>42</v>
      </c>
      <c r="G3" s="25" t="s">
        <v>44</v>
      </c>
      <c r="H3" s="25" t="s">
        <v>59</v>
      </c>
      <c r="I3" s="25" t="s">
        <v>58</v>
      </c>
      <c r="J3" s="26" t="s">
        <v>29</v>
      </c>
      <c r="K3" s="1"/>
      <c r="L3" s="1"/>
      <c r="M3" s="1"/>
      <c r="N3" s="1"/>
    </row>
    <row r="4" spans="2:35" ht="28.5">
      <c r="B4" s="85" t="s">
        <v>39</v>
      </c>
      <c r="C4" s="56" t="s">
        <v>37</v>
      </c>
      <c r="D4" s="10" t="s">
        <v>20</v>
      </c>
      <c r="E4" s="11">
        <v>1</v>
      </c>
      <c r="F4" s="56" t="s">
        <v>32</v>
      </c>
      <c r="G4" s="57" t="s">
        <v>45</v>
      </c>
      <c r="H4" s="12">
        <v>44553</v>
      </c>
      <c r="I4" s="62" t="s">
        <v>49</v>
      </c>
      <c r="J4" s="27" t="s">
        <v>52</v>
      </c>
      <c r="K4" s="1"/>
      <c r="L4" s="1"/>
      <c r="M4" s="1"/>
      <c r="N4" s="1"/>
    </row>
    <row r="5" spans="2:35" ht="28.5" customHeight="1">
      <c r="B5" s="85" t="s">
        <v>39</v>
      </c>
      <c r="C5" s="56" t="s">
        <v>31</v>
      </c>
      <c r="D5" s="10" t="s">
        <v>20</v>
      </c>
      <c r="E5" s="11">
        <v>1</v>
      </c>
      <c r="F5" s="56" t="s">
        <v>33</v>
      </c>
      <c r="G5" s="58" t="s">
        <v>46</v>
      </c>
      <c r="H5" s="12">
        <v>44553</v>
      </c>
      <c r="I5" s="63"/>
      <c r="J5" s="27" t="s">
        <v>52</v>
      </c>
      <c r="K5" s="1"/>
      <c r="L5" s="1"/>
      <c r="M5" s="1"/>
      <c r="N5" s="1"/>
    </row>
    <row r="6" spans="2:35" ht="28.5">
      <c r="B6" s="85" t="s">
        <v>40</v>
      </c>
      <c r="C6" s="56" t="s">
        <v>37</v>
      </c>
      <c r="D6" s="10" t="s">
        <v>20</v>
      </c>
      <c r="E6" s="11">
        <v>1</v>
      </c>
      <c r="F6" s="56" t="s">
        <v>34</v>
      </c>
      <c r="G6" s="56" t="s">
        <v>34</v>
      </c>
      <c r="H6" s="12">
        <v>44553</v>
      </c>
      <c r="I6" s="63"/>
      <c r="J6" s="27" t="s">
        <v>52</v>
      </c>
      <c r="K6" s="1"/>
      <c r="L6" s="1"/>
      <c r="M6" s="1"/>
      <c r="N6" s="1"/>
    </row>
    <row r="7" spans="2:35" ht="27.75" customHeight="1">
      <c r="B7" s="85" t="s">
        <v>40</v>
      </c>
      <c r="C7" s="56" t="s">
        <v>37</v>
      </c>
      <c r="D7" s="10" t="s">
        <v>20</v>
      </c>
      <c r="E7" s="11">
        <v>1</v>
      </c>
      <c r="F7" s="56" t="s">
        <v>43</v>
      </c>
      <c r="G7" s="58" t="s">
        <v>47</v>
      </c>
      <c r="H7" s="12">
        <v>44553</v>
      </c>
      <c r="I7" s="63"/>
      <c r="J7" s="27" t="s">
        <v>52</v>
      </c>
      <c r="K7" s="1"/>
      <c r="L7" s="1"/>
      <c r="M7" s="1"/>
      <c r="N7" s="1"/>
    </row>
    <row r="8" spans="2:35" ht="60" customHeight="1" thickBot="1">
      <c r="B8" s="86" t="s">
        <v>41</v>
      </c>
      <c r="C8" s="56" t="s">
        <v>31</v>
      </c>
      <c r="D8" s="10" t="s">
        <v>20</v>
      </c>
      <c r="E8" s="11">
        <v>1</v>
      </c>
      <c r="F8" s="56" t="s">
        <v>35</v>
      </c>
      <c r="G8" s="58" t="s">
        <v>48</v>
      </c>
      <c r="H8" s="12">
        <v>44558</v>
      </c>
      <c r="I8" s="64"/>
      <c r="J8" s="27" t="s">
        <v>52</v>
      </c>
      <c r="K8" s="1"/>
      <c r="L8" s="1"/>
      <c r="M8" s="1"/>
      <c r="N8" s="1"/>
    </row>
    <row r="9" spans="2:35" ht="17.25" thickBot="1">
      <c r="B9" s="29"/>
      <c r="C9" s="54"/>
      <c r="D9" s="30"/>
      <c r="E9" s="31"/>
      <c r="F9" s="32"/>
      <c r="G9" s="33"/>
      <c r="H9" s="33"/>
      <c r="I9" s="34"/>
      <c r="J9" s="35"/>
      <c r="K9" s="1"/>
      <c r="L9" s="1"/>
      <c r="M9" s="1"/>
      <c r="N9" s="1"/>
    </row>
    <row r="10" spans="2:35" ht="15" customHeight="1">
      <c r="B10" s="68" t="s">
        <v>50</v>
      </c>
      <c r="C10" s="69"/>
      <c r="D10" s="70"/>
      <c r="E10" s="13">
        <v>13</v>
      </c>
      <c r="F10" s="14"/>
      <c r="G10" s="15"/>
      <c r="H10" s="15"/>
      <c r="I10" s="28"/>
      <c r="J10" s="36"/>
      <c r="K10" s="1"/>
      <c r="L10" s="1"/>
      <c r="M10" s="1"/>
      <c r="N10" s="1"/>
    </row>
    <row r="11" spans="2:35" ht="16.5">
      <c r="B11" s="71" t="s">
        <v>26</v>
      </c>
      <c r="C11" s="72"/>
      <c r="D11" s="73"/>
      <c r="E11" s="16">
        <v>5</v>
      </c>
      <c r="F11" s="14"/>
      <c r="G11" s="15"/>
      <c r="H11" s="15"/>
      <c r="I11" s="28"/>
      <c r="J11" s="36"/>
      <c r="K11" s="1"/>
      <c r="L11" s="1"/>
      <c r="M11" s="1"/>
      <c r="N11" s="1"/>
    </row>
    <row r="12" spans="2:35" ht="15" customHeight="1">
      <c r="B12" s="74" t="s">
        <v>23</v>
      </c>
      <c r="C12" s="75"/>
      <c r="D12" s="76"/>
      <c r="E12" s="24">
        <f>E11*100%/E10</f>
        <v>0.38461538461538464</v>
      </c>
      <c r="F12" s="14"/>
      <c r="G12" s="15"/>
      <c r="H12" s="15"/>
      <c r="I12" s="28"/>
      <c r="J12" s="36"/>
      <c r="K12" s="1"/>
      <c r="L12" s="1"/>
      <c r="M12" s="1"/>
      <c r="N12" s="1"/>
    </row>
    <row r="13" spans="2:35" ht="17.25" thickBot="1">
      <c r="B13" s="65" t="s">
        <v>24</v>
      </c>
      <c r="C13" s="66"/>
      <c r="D13" s="67"/>
      <c r="E13" s="7">
        <f>3*100%/84</f>
        <v>3.5714285714285712E-2</v>
      </c>
      <c r="F13" s="17"/>
      <c r="G13" s="15"/>
      <c r="H13" s="18"/>
      <c r="I13" s="28"/>
      <c r="J13" s="36"/>
      <c r="K13" s="1"/>
      <c r="L13" s="1"/>
      <c r="M13" s="1"/>
      <c r="N13" s="1"/>
    </row>
    <row r="14" spans="2:35" ht="16.5">
      <c r="B14" s="19"/>
      <c r="C14" s="20"/>
      <c r="D14" s="20"/>
      <c r="E14" s="8"/>
      <c r="F14" s="17"/>
      <c r="G14" s="15"/>
      <c r="H14" s="18"/>
      <c r="I14" s="28"/>
      <c r="J14" s="36"/>
      <c r="K14" s="1"/>
      <c r="L14" s="1"/>
      <c r="M14" s="1"/>
      <c r="N14" s="1"/>
    </row>
    <row r="15" spans="2:35" ht="16.5">
      <c r="B15" s="77" t="s">
        <v>25</v>
      </c>
      <c r="C15" s="78"/>
      <c r="D15" s="79"/>
      <c r="E15" s="8"/>
      <c r="F15" s="17"/>
      <c r="G15" s="15"/>
      <c r="H15" s="18"/>
      <c r="I15" s="28"/>
      <c r="J15" s="36"/>
      <c r="K15" s="1"/>
      <c r="L15" s="1"/>
      <c r="M15" s="1"/>
      <c r="N15" s="1"/>
    </row>
    <row r="16" spans="2:35" ht="49.5">
      <c r="B16" s="37" t="s">
        <v>27</v>
      </c>
      <c r="C16" s="55"/>
      <c r="D16" s="23">
        <f>81/(13*100)</f>
        <v>6.2307692307692307E-2</v>
      </c>
      <c r="E16" s="8"/>
      <c r="F16" s="17"/>
      <c r="G16" s="15"/>
      <c r="H16" s="18"/>
      <c r="I16" s="28"/>
      <c r="J16" s="36"/>
      <c r="K16" s="1"/>
      <c r="L16" s="1"/>
      <c r="M16" s="1"/>
      <c r="N16" s="1"/>
    </row>
    <row r="17" spans="2:14" ht="16.5">
      <c r="B17" s="19"/>
      <c r="C17" s="20"/>
      <c r="D17" s="20"/>
      <c r="E17" s="8"/>
      <c r="F17" s="17"/>
      <c r="G17" s="15"/>
      <c r="H17" s="18"/>
      <c r="I17" s="28"/>
      <c r="J17" s="36"/>
      <c r="K17" s="1"/>
      <c r="L17" s="1"/>
      <c r="M17" s="1"/>
      <c r="N17" s="1"/>
    </row>
    <row r="18" spans="2:14">
      <c r="B18" s="21"/>
      <c r="C18" s="22"/>
      <c r="D18" s="22"/>
      <c r="E18" s="22"/>
      <c r="F18" s="22"/>
      <c r="G18" s="22"/>
      <c r="H18" s="22"/>
      <c r="I18" s="22"/>
      <c r="J18" s="5"/>
    </row>
    <row r="19" spans="2:14">
      <c r="B19" s="21"/>
      <c r="C19" s="22"/>
      <c r="D19" s="22"/>
      <c r="E19" s="22"/>
      <c r="F19" s="22"/>
      <c r="G19" s="22"/>
      <c r="H19" s="22"/>
      <c r="I19" s="22"/>
      <c r="J19" s="5"/>
    </row>
    <row r="20" spans="2:14">
      <c r="B20" s="4"/>
      <c r="C20" s="84"/>
      <c r="D20" s="3"/>
      <c r="E20" s="3"/>
      <c r="F20" s="3"/>
      <c r="G20" s="3"/>
      <c r="H20" s="3"/>
      <c r="I20" s="3"/>
      <c r="J20" s="5"/>
    </row>
    <row r="21" spans="2:14" ht="15" customHeight="1">
      <c r="B21" s="83" t="s">
        <v>53</v>
      </c>
      <c r="C21" s="84" t="s">
        <v>51</v>
      </c>
      <c r="D21" s="84"/>
      <c r="E21" s="3"/>
      <c r="F21" s="3"/>
      <c r="G21" s="3"/>
      <c r="H21" s="3"/>
      <c r="I21" s="3"/>
      <c r="J21" s="5"/>
    </row>
    <row r="22" spans="2:14" ht="15" customHeight="1">
      <c r="B22" s="83" t="s">
        <v>54</v>
      </c>
      <c r="C22" s="9" t="s">
        <v>28</v>
      </c>
      <c r="D22" s="9"/>
      <c r="E22" s="3"/>
      <c r="F22" s="3"/>
      <c r="G22" s="3"/>
      <c r="H22" s="3"/>
      <c r="I22" s="3"/>
      <c r="J22" s="5"/>
    </row>
    <row r="23" spans="2:14" ht="15" customHeight="1">
      <c r="B23" s="83" t="s">
        <v>55</v>
      </c>
      <c r="C23" s="9" t="s">
        <v>22</v>
      </c>
      <c r="D23" s="9"/>
      <c r="E23" s="3"/>
      <c r="F23" s="3"/>
      <c r="G23" s="3"/>
      <c r="H23" s="3"/>
      <c r="I23" s="3"/>
      <c r="J23" s="5"/>
    </row>
    <row r="24" spans="2:14">
      <c r="B24" s="4"/>
      <c r="C24" s="3"/>
      <c r="D24" s="3"/>
      <c r="E24" s="3"/>
      <c r="F24" s="3"/>
      <c r="G24" s="3"/>
      <c r="H24" s="3"/>
      <c r="I24" s="3"/>
      <c r="J24" s="5"/>
    </row>
    <row r="25" spans="2:14">
      <c r="B25" s="4"/>
      <c r="C25" s="3"/>
      <c r="D25" s="3"/>
      <c r="E25" s="3"/>
      <c r="F25" s="3"/>
      <c r="G25" s="3"/>
      <c r="H25" s="3"/>
      <c r="I25" s="3"/>
      <c r="J25" s="5"/>
    </row>
    <row r="26" spans="2:14" ht="15.75" thickBot="1">
      <c r="B26" s="60" t="s">
        <v>21</v>
      </c>
      <c r="C26" s="61"/>
      <c r="D26" s="61"/>
      <c r="E26" s="61"/>
      <c r="F26" s="61"/>
      <c r="G26" s="61"/>
      <c r="H26" s="61"/>
      <c r="I26" s="38"/>
      <c r="J26" s="6"/>
    </row>
  </sheetData>
  <mergeCells count="9">
    <mergeCell ref="B1:AI1"/>
    <mergeCell ref="B26:H26"/>
    <mergeCell ref="I4:I8"/>
    <mergeCell ref="B13:D13"/>
    <mergeCell ref="B10:D10"/>
    <mergeCell ref="B11:D11"/>
    <mergeCell ref="B12:D12"/>
    <mergeCell ref="B15:D15"/>
    <mergeCell ref="B2:J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E13" sqref="E13"/>
    </sheetView>
  </sheetViews>
  <sheetFormatPr baseColWidth="10" defaultRowHeight="15"/>
  <cols>
    <col min="1" max="1" width="26" style="53" customWidth="1"/>
    <col min="2" max="2" width="14.140625" style="41" customWidth="1"/>
    <col min="3" max="3" width="11.42578125" style="41"/>
    <col min="4" max="4" width="17.140625" style="41" customWidth="1"/>
    <col min="5" max="5" width="33.85546875" style="41" customWidth="1"/>
    <col min="6" max="6" width="13.85546875" style="41" customWidth="1"/>
    <col min="7" max="16384" width="11.42578125" style="41"/>
  </cols>
  <sheetData>
    <row r="1" spans="1:7" ht="15.75" thickBot="1">
      <c r="A1" s="49"/>
      <c r="B1" s="39"/>
      <c r="C1" s="39"/>
      <c r="D1" s="39"/>
      <c r="E1" s="39"/>
      <c r="F1" s="39"/>
      <c r="G1" s="40"/>
    </row>
    <row r="2" spans="1:7">
      <c r="A2" s="50"/>
      <c r="B2" s="42"/>
      <c r="C2" s="42"/>
      <c r="D2" s="42"/>
      <c r="E2" s="42"/>
      <c r="F2" s="42"/>
      <c r="G2" s="43"/>
    </row>
    <row r="3" spans="1:7">
      <c r="A3" s="51"/>
      <c r="B3" s="44"/>
      <c r="C3" s="44"/>
      <c r="D3" s="44"/>
      <c r="E3" s="44"/>
      <c r="F3" s="44"/>
      <c r="G3" s="45"/>
    </row>
    <row r="4" spans="1:7">
      <c r="A4" s="51"/>
      <c r="B4" s="44"/>
      <c r="C4" s="44"/>
      <c r="D4" s="44"/>
      <c r="E4" s="44"/>
      <c r="F4" s="44"/>
      <c r="G4" s="45"/>
    </row>
    <row r="5" spans="1:7">
      <c r="A5" s="51"/>
      <c r="B5" s="44"/>
      <c r="C5" s="44"/>
      <c r="D5" s="44"/>
      <c r="E5" s="44"/>
      <c r="F5" s="44"/>
      <c r="G5" s="45"/>
    </row>
    <row r="6" spans="1:7">
      <c r="A6" s="51"/>
      <c r="B6" s="44"/>
      <c r="C6" s="44"/>
      <c r="D6" s="44"/>
      <c r="E6" s="44"/>
      <c r="F6" s="44"/>
      <c r="G6" s="46"/>
    </row>
    <row r="7" spans="1:7">
      <c r="A7" s="51"/>
      <c r="B7" s="44"/>
      <c r="C7" s="44"/>
      <c r="D7" s="44"/>
      <c r="E7" s="44"/>
      <c r="F7" s="44"/>
      <c r="G7" s="46"/>
    </row>
    <row r="8" spans="1:7">
      <c r="A8" s="51"/>
      <c r="B8" s="44"/>
      <c r="C8" s="44"/>
      <c r="D8" s="44"/>
      <c r="E8" s="44"/>
      <c r="F8" s="44"/>
      <c r="G8" s="45"/>
    </row>
    <row r="9" spans="1:7">
      <c r="A9" s="51"/>
      <c r="B9" s="44"/>
      <c r="C9" s="44"/>
      <c r="D9" s="44"/>
      <c r="E9" s="44"/>
      <c r="F9" s="44"/>
      <c r="G9" s="46"/>
    </row>
    <row r="10" spans="1:7">
      <c r="A10" s="51"/>
      <c r="B10" s="44"/>
      <c r="C10" s="44"/>
      <c r="D10" s="44"/>
      <c r="E10" s="44"/>
      <c r="F10" s="44"/>
      <c r="G10" s="45"/>
    </row>
    <row r="11" spans="1:7">
      <c r="A11" s="51"/>
      <c r="B11" s="44"/>
      <c r="C11" s="44"/>
      <c r="D11" s="44"/>
      <c r="E11" s="44"/>
      <c r="F11" s="44"/>
      <c r="G11" s="45"/>
    </row>
    <row r="12" spans="1:7">
      <c r="A12" s="51"/>
      <c r="B12" s="44"/>
      <c r="C12" s="44"/>
      <c r="D12" s="44"/>
      <c r="E12" s="44"/>
      <c r="F12" s="44"/>
      <c r="G12" s="45"/>
    </row>
    <row r="13" spans="1:7">
      <c r="A13" s="51"/>
      <c r="B13" s="44"/>
      <c r="C13" s="44"/>
      <c r="D13" s="44"/>
      <c r="E13" s="44"/>
      <c r="F13" s="44"/>
      <c r="G13" s="45"/>
    </row>
    <row r="14" spans="1:7" ht="15.75" thickBot="1">
      <c r="A14" s="52"/>
      <c r="B14" s="47"/>
      <c r="C14" s="47"/>
      <c r="D14" s="47"/>
      <c r="E14" s="47"/>
      <c r="F14" s="47"/>
      <c r="G14" s="48"/>
    </row>
    <row r="19" spans="1:7">
      <c r="A19" s="51"/>
      <c r="B19" s="44"/>
      <c r="C19" s="44"/>
      <c r="D19" s="44"/>
      <c r="E19" s="44"/>
      <c r="F19" s="44"/>
      <c r="G19" s="45"/>
    </row>
    <row r="20" spans="1:7">
      <c r="A20" s="51"/>
      <c r="B20" s="44"/>
      <c r="C20" s="44"/>
      <c r="D20" s="44"/>
      <c r="E20" s="44"/>
      <c r="F20" s="44"/>
      <c r="G20" s="45"/>
    </row>
    <row r="21" spans="1:7">
      <c r="A21" s="51"/>
      <c r="B21" s="44"/>
      <c r="C21" s="44"/>
      <c r="D21" s="44"/>
      <c r="E21" s="44"/>
      <c r="F21" s="44"/>
      <c r="G21" s="46"/>
    </row>
    <row r="22" spans="1:7">
      <c r="A22" s="51"/>
      <c r="B22" s="44"/>
      <c r="C22" s="44"/>
      <c r="D22" s="44"/>
      <c r="E22" s="44"/>
      <c r="F22" s="44"/>
      <c r="G22" s="46"/>
    </row>
    <row r="23" spans="1:7">
      <c r="A23" s="51"/>
      <c r="B23" s="44"/>
      <c r="C23" s="44"/>
      <c r="D23" s="44"/>
      <c r="E23" s="44"/>
      <c r="F23" s="44"/>
      <c r="G23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Seguimiento Plan_anual_PREVISIO</vt:lpstr>
      <vt:lpstr>Hoja2</vt:lpstr>
      <vt:lpstr>Tipo_proceso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Alba Karina Estevez Amaya</cp:lastModifiedBy>
  <cp:lastPrinted>2019-09-02T19:09:21Z</cp:lastPrinted>
  <dcterms:created xsi:type="dcterms:W3CDTF">2011-02-10T19:39:58Z</dcterms:created>
  <dcterms:modified xsi:type="dcterms:W3CDTF">2021-12-28T15:07:11Z</dcterms:modified>
</cp:coreProperties>
</file>