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219877F1-4830-43C6-9F30-1FCFF24FC1DC}" xr6:coauthVersionLast="47" xr6:coauthVersionMax="47" xr10:uidLastSave="{00000000-0000-0000-0000-000000000000}"/>
  <bookViews>
    <workbookView xWindow="-120" yWindow="-120" windowWidth="20640" windowHeight="11160" tabRatio="904" firstSheet="1" activeTab="1" xr2:uid="{00000000-000D-0000-FFFF-FFFF00000000}"/>
  </bookViews>
  <sheets>
    <sheet name="Hoja1" sheetId="4" state="hidden" r:id="rId1"/>
    <sheet name="Seguimiento Plan_anual_vaca " sheetId="37" r:id="rId2"/>
  </sheets>
  <definedNames>
    <definedName name="_xlnm._FilterDatabase" localSheetId="1" hidden="1">'Seguimiento Plan_anual_vaca '!$B$3:$WZA$3</definedName>
    <definedName name="Nivel_indicador" localSheetId="1">#REF!</definedName>
    <definedName name="Nivel_indicador">#REF!</definedName>
    <definedName name="Nivel_indicador_lista" localSheetId="1">#REF!</definedName>
    <definedName name="Nivel_indicador_lista">#REF!</definedName>
    <definedName name="Tipo_proceso">Hoja1!$D$2:$D$5</definedName>
  </definedNames>
  <calcPr calcId="191029"/>
  <customWorkbookViews>
    <customWorkbookView name="USER - Vista personalizada" guid="{68E4F769-5DCD-44E1-A670-63775B760197}" mergeInterval="0" personalView="1" maximized="1" windowWidth="1362" windowHeight="542" tabRatio="714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5" i="37" l="1"/>
  <c r="D21" i="37"/>
  <c r="D22" i="37"/>
</calcChain>
</file>

<file path=xl/sharedStrings.xml><?xml version="1.0" encoding="utf-8"?>
<sst xmlns="http://schemas.openxmlformats.org/spreadsheetml/2006/main" count="96" uniqueCount="72">
  <si>
    <t>Director(a) del DADEP</t>
  </si>
  <si>
    <t>Proceso</t>
  </si>
  <si>
    <t>Estrategico</t>
  </si>
  <si>
    <t>Misional</t>
  </si>
  <si>
    <t>De soporte</t>
  </si>
  <si>
    <t>Verificación y mejora</t>
  </si>
  <si>
    <t>Subsistema de Gestión de la Calidad (SGC).</t>
  </si>
  <si>
    <t>Subsistema de Control Interno (SCI).</t>
  </si>
  <si>
    <t>Subsistema de Gestión Ambiental (SGA).</t>
  </si>
  <si>
    <t>Subsistema de Seguridad y Salud Ocupacional (S&amp;SO).</t>
  </si>
  <si>
    <t>Subsistema de Gestión de Seguridad de la Información (SGSI).</t>
  </si>
  <si>
    <t>Subsistema Interno de Gestión Documental y Archivo (SIGA).</t>
  </si>
  <si>
    <t>Subsistema de Responsabilidad Social (SRS).</t>
  </si>
  <si>
    <t>Impacto</t>
  </si>
  <si>
    <t>Eficiencia</t>
  </si>
  <si>
    <t>Eficacia</t>
  </si>
  <si>
    <t>Ascendente</t>
  </si>
  <si>
    <t>Descendente</t>
  </si>
  <si>
    <t>Constante</t>
  </si>
  <si>
    <t>Jefe Oficina</t>
  </si>
  <si>
    <t xml:space="preserve">Gestión Realizada para la consecución de los procesos de vinculación a la entidad </t>
  </si>
  <si>
    <t>Número de Vacantes 
generadas en la vigencia</t>
  </si>
  <si>
    <t>Cargo Vacantes</t>
  </si>
  <si>
    <t>Definitiva</t>
  </si>
  <si>
    <t>Tipo de vacante</t>
  </si>
  <si>
    <t>Temporal</t>
  </si>
  <si>
    <t>Elaboro</t>
  </si>
  <si>
    <t>Reviso</t>
  </si>
  <si>
    <t xml:space="preserve">Aprobo </t>
  </si>
  <si>
    <t>Cra.30 N0. 25-90 Piso 15
Bogotá D.C. Código Postal 111311
PBX: 3822510
www.dadep.gov.co
Info: Línea 195</t>
  </si>
  <si>
    <t>PROCESO DE MERITOCRACIA CON ENTREVISTA-ARMANDO LOZANO REYES</t>
  </si>
  <si>
    <t>PROCESO DE MERITOCRACIA CON ENTREVISTA-LEIDY YADIRA ESCAMILLA TRIANA</t>
  </si>
  <si>
    <t>PROCESO DE MERITOCRACIA CON ENTREVISTA-MARIELA PARDO CORREDOR</t>
  </si>
  <si>
    <t>PROCESO DE MERITOCRACIA CON ENTREVISTA-JOHANNA MONTAÑO RIOS</t>
  </si>
  <si>
    <t>PROCESO DE MERITOCRACIA CON ENTREVISTA-DIANA MARCELA GARZÓN SERRANO</t>
  </si>
  <si>
    <t>GLORIA ESPERANZA PULGA PÁEZ</t>
  </si>
  <si>
    <t>MARIELA PARDO CORREDOR</t>
  </si>
  <si>
    <t>% de cubrimiento de las vacantes  existentes a la fecha</t>
  </si>
  <si>
    <t>Proceso de meritocracia a través de entrevista con la Directora -DIANA ALEJANDRA RODRIGUEZ CORTÉS</t>
  </si>
  <si>
    <t>Proceso de meritocracia a través de entrevista con la jefe de la Oficina Asesora de Planeación-DIANA MARÍA CAMARGO PULIDO</t>
  </si>
  <si>
    <t xml:space="preserve">%  total de vacancia a la fecha  </t>
  </si>
  <si>
    <t>Director de departamento administrativo
Código 055 Grado 09</t>
  </si>
  <si>
    <t>Asesor
Código 105 Grado 05</t>
  </si>
  <si>
    <t xml:space="preserve"> Profesional Universitario
 Código 219 Grado 18</t>
  </si>
  <si>
    <t>Profesional Universitario 
Código 219 Grado 18</t>
  </si>
  <si>
    <t>Profesional Universitario
Código 219 Grado 18</t>
  </si>
  <si>
    <t>Profesional Especializado
Código 222  Grado 30</t>
  </si>
  <si>
    <t>Periodo de la vacancia</t>
  </si>
  <si>
    <t>Fecha de cubrimiento de la vacancia</t>
  </si>
  <si>
    <t>Evidencias del cubrimiento de la vacancia</t>
  </si>
  <si>
    <t>INDICADOR</t>
  </si>
  <si>
    <t>Total vacantes generadas durante la vigencia</t>
  </si>
  <si>
    <t>Total vacantes cubiertas durante la vigencia</t>
  </si>
  <si>
    <t>14//02/2021 NO HUBO DIAS DE VACANCIA</t>
  </si>
  <si>
    <t>10/03/2021NO HUBO DIAS DE VACANCIA</t>
  </si>
  <si>
    <t>10/03/2021 NO HUBO DIAS DE VACANCIA</t>
  </si>
  <si>
    <t>4/03/2021 NO HUBO DIAS DE VACANCIA</t>
  </si>
  <si>
    <t>12/02/2021 NO HUBO DIAS DE VACANCIA</t>
  </si>
  <si>
    <t xml:space="preserve">Actas de posesión y Resoluciones de nombramiento
  las evidencias se encuentran en las historias laborales y en el siguiente link:
https://www.dadep.gov.co/transparencia/talento-humano/nombramientos
</t>
  </si>
  <si>
    <t># de funcionarios vinculados/ # total de vacantes a 31 de dic o a 30 de jun + vacantes generadas en el semestre *100</t>
  </si>
  <si>
    <t>JULIO ACOSTA</t>
  </si>
  <si>
    <t>Jefe Oficina de Sistemas</t>
  </si>
  <si>
    <t>PROCESO DE MERITOCRACIA CON ENTREVISTA-SYRUS ASDRUBAL PACHECO VERGEL</t>
  </si>
  <si>
    <t>07/04/2021 NO HUBO DIAS DE VACANCIA</t>
  </si>
  <si>
    <t xml:space="preserve"> Profesional Universitario       
Código 219 Grado 18</t>
  </si>
  <si>
    <t>Jefe de Oficina Asesora 
Código 115 Grado 07</t>
  </si>
  <si>
    <t>Subdirector de Departamento Administrativo
Código 076 Grado 08</t>
  </si>
  <si>
    <t>PROCESO DE ENCARGO POR MERITOCRACIA- SHIRLEY AVELLANEDA</t>
  </si>
  <si>
    <t>SEGUIMIENTO PLAN DE VACANTES CON CORTE A 30/06/2021</t>
  </si>
  <si>
    <t>En proceso para provisión de encargo</t>
  </si>
  <si>
    <t>OBSERVACIONES</t>
  </si>
  <si>
    <t>Todos los cargos se encuentran en proceso de encargo o provisionalidad, los cuales se vana delantando uno a uno ( termina unproceso y se inicia el del siguiente cargo)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</si>
</sst>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1"/>
      <name val="Trebuchet MS"/>
      <family val="2"/>
    </font>
    <font>
      <sz val="8"/>
      <color theme="1"/>
      <name val="Calibri"/>
      <family val="2"/>
      <scheme val="minor"/>
    </font>
    <font>
      <sz val="11"/>
      <color rgb="FF000000"/>
      <name val="Trebuchet MS"/>
      <family val="2"/>
    </font>
    <font>
      <sz val="11"/>
      <color rgb="FF000000"/>
      <name val="SansSerif"/>
      <family val="2"/>
    </font>
    <font>
      <b/>
      <sz val="11"/>
      <color rgb="FF000000"/>
      <name val="Trebuchet MS"/>
      <family val="2"/>
    </font>
    <font>
      <sz val="11"/>
      <name val="SansSerif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  <bgColor indexed="64"/>
      </patternFill>
    </fill>
    <fill>
      <patternFill patternType="gray125">
        <bgColor theme="6" tint="0.79995117038483843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4" fillId="0" borderId="0"/>
    <xf numFmtId="0" fontId="2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4">
    <xf numFmtId="0" fontId="0" fillId="0" borderId="0" xfId="0"/>
    <xf numFmtId="0" fontId="6" fillId="0" borderId="0" xfId="0" applyFont="1" applyBorder="1" applyAlignment="1"/>
    <xf numFmtId="0" fontId="7" fillId="0" borderId="0" xfId="0" applyFont="1" applyAlignment="1">
      <alignment wrapText="1"/>
    </xf>
    <xf numFmtId="0" fontId="0" fillId="0" borderId="0" xfId="0" applyAlignment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9" fontId="0" fillId="0" borderId="13" xfId="7" applyFont="1" applyBorder="1" applyAlignment="1">
      <alignment horizontal="center" vertical="center"/>
    </xf>
    <xf numFmtId="9" fontId="0" fillId="0" borderId="0" xfId="7" applyFont="1" applyBorder="1" applyAlignment="1">
      <alignment horizontal="center" vertical="center"/>
    </xf>
    <xf numFmtId="0" fontId="8" fillId="0" borderId="6" xfId="0" applyFont="1" applyBorder="1"/>
    <xf numFmtId="0" fontId="8" fillId="0" borderId="0" xfId="0" applyFont="1" applyBorder="1"/>
    <xf numFmtId="0" fontId="10" fillId="2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4" fontId="10" fillId="2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14" fontId="0" fillId="0" borderId="1" xfId="0" applyNumberFormat="1" applyFont="1" applyBorder="1" applyAlignment="1">
      <alignment horizontal="center" vertical="center"/>
    </xf>
    <xf numFmtId="0" fontId="10" fillId="2" borderId="9" xfId="0" applyNumberFormat="1" applyFont="1" applyFill="1" applyBorder="1" applyAlignment="1" applyProtection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 wrapText="1"/>
    </xf>
    <xf numFmtId="14" fontId="0" fillId="0" borderId="9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14" fontId="0" fillId="0" borderId="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9" fillId="2" borderId="6" xfId="0" applyNumberFormat="1" applyFont="1" applyFill="1" applyBorder="1" applyAlignment="1" applyProtection="1">
      <alignment horizontal="left" vertical="center" wrapText="1"/>
    </xf>
    <xf numFmtId="0" fontId="9" fillId="2" borderId="0" xfId="0" applyNumberFormat="1" applyFont="1" applyFill="1" applyBorder="1" applyAlignment="1" applyProtection="1">
      <alignment horizontal="left" vertical="center" wrapText="1"/>
    </xf>
    <xf numFmtId="0" fontId="0" fillId="0" borderId="6" xfId="0" applyFont="1" applyBorder="1"/>
    <xf numFmtId="0" fontId="0" fillId="0" borderId="0" xfId="0" applyFont="1" applyBorder="1"/>
    <xf numFmtId="0" fontId="9" fillId="3" borderId="10" xfId="0" applyFont="1" applyFill="1" applyBorder="1" applyAlignment="1">
      <alignment horizontal="left" vertical="center" wrapText="1"/>
    </xf>
    <xf numFmtId="14" fontId="12" fillId="2" borderId="1" xfId="0" applyNumberFormat="1" applyFont="1" applyFill="1" applyBorder="1" applyAlignment="1" applyProtection="1">
      <alignment horizontal="center" vertical="center" wrapText="1"/>
    </xf>
    <xf numFmtId="0" fontId="12" fillId="2" borderId="1" xfId="0" applyNumberFormat="1" applyFont="1" applyFill="1" applyBorder="1" applyAlignment="1" applyProtection="1">
      <alignment horizontal="left" vertical="center" wrapText="1"/>
    </xf>
    <xf numFmtId="9" fontId="9" fillId="2" borderId="1" xfId="7" applyFont="1" applyFill="1" applyBorder="1" applyAlignment="1" applyProtection="1">
      <alignment horizontal="center" vertical="center" wrapText="1"/>
    </xf>
    <xf numFmtId="10" fontId="0" fillId="0" borderId="11" xfId="0" applyNumberFormat="1" applyFont="1" applyBorder="1" applyAlignment="1">
      <alignment horizontal="center" vertical="center"/>
    </xf>
    <xf numFmtId="0" fontId="9" fillId="2" borderId="12" xfId="0" applyNumberFormat="1" applyFont="1" applyFill="1" applyBorder="1" applyAlignment="1" applyProtection="1">
      <alignment horizontal="left" vertical="center" wrapText="1"/>
    </xf>
    <xf numFmtId="0" fontId="9" fillId="2" borderId="10" xfId="0" applyNumberFormat="1" applyFont="1" applyFill="1" applyBorder="1" applyAlignment="1" applyProtection="1">
      <alignment horizontal="left" vertical="center" wrapText="1"/>
    </xf>
    <xf numFmtId="0" fontId="10" fillId="2" borderId="1" xfId="0" applyNumberFormat="1" applyFont="1" applyFill="1" applyBorder="1" applyAlignment="1" applyProtection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 wrapText="1"/>
    </xf>
    <xf numFmtId="9" fontId="6" fillId="0" borderId="0" xfId="7" applyFont="1" applyBorder="1" applyAlignment="1">
      <alignment horizontal="center" vertical="center" wrapText="1"/>
    </xf>
    <xf numFmtId="0" fontId="9" fillId="2" borderId="17" xfId="0" applyNumberFormat="1" applyFont="1" applyFill="1" applyBorder="1" applyAlignment="1" applyProtection="1">
      <alignment horizontal="center" vertical="center" wrapText="1"/>
    </xf>
    <xf numFmtId="0" fontId="10" fillId="2" borderId="18" xfId="0" applyNumberFormat="1" applyFont="1" applyFill="1" applyBorder="1" applyAlignment="1" applyProtection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 wrapText="1"/>
    </xf>
    <xf numFmtId="14" fontId="0" fillId="0" borderId="5" xfId="0" applyNumberFormat="1" applyFont="1" applyBorder="1" applyAlignment="1">
      <alignment horizontal="center" vertical="center"/>
    </xf>
    <xf numFmtId="9" fontId="6" fillId="0" borderId="5" xfId="7" applyFont="1" applyBorder="1" applyAlignment="1">
      <alignment horizontal="center" vertical="center" wrapText="1"/>
    </xf>
    <xf numFmtId="0" fontId="6" fillId="0" borderId="19" xfId="0" applyFont="1" applyBorder="1" applyAlignment="1"/>
    <xf numFmtId="0" fontId="6" fillId="0" borderId="7" xfId="0" applyFont="1" applyBorder="1" applyAlignment="1"/>
    <xf numFmtId="0" fontId="9" fillId="5" borderId="10" xfId="0" applyNumberFormat="1" applyFont="1" applyFill="1" applyBorder="1" applyAlignment="1" applyProtection="1">
      <alignment horizontal="left" vertical="center" wrapText="1"/>
    </xf>
    <xf numFmtId="0" fontId="0" fillId="0" borderId="3" xfId="0" applyBorder="1"/>
    <xf numFmtId="0" fontId="6" fillId="4" borderId="13" xfId="0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0" fillId="0" borderId="2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9" fontId="13" fillId="0" borderId="1" xfId="7" applyFont="1" applyBorder="1" applyAlignment="1">
      <alignment horizontal="left" vertical="center" wrapText="1"/>
    </xf>
    <xf numFmtId="9" fontId="13" fillId="0" borderId="9" xfId="7" applyFont="1" applyBorder="1" applyAlignment="1">
      <alignment horizontal="left" vertical="center" wrapText="1"/>
    </xf>
    <xf numFmtId="0" fontId="9" fillId="2" borderId="12" xfId="0" applyNumberFormat="1" applyFont="1" applyFill="1" applyBorder="1" applyAlignment="1" applyProtection="1">
      <alignment horizontal="left" vertical="center" wrapText="1"/>
    </xf>
    <xf numFmtId="0" fontId="9" fillId="2" borderId="9" xfId="0" applyNumberFormat="1" applyFont="1" applyFill="1" applyBorder="1" applyAlignment="1" applyProtection="1">
      <alignment horizontal="left" vertical="center" wrapText="1"/>
    </xf>
    <xf numFmtId="0" fontId="9" fillId="2" borderId="14" xfId="0" applyNumberFormat="1" applyFont="1" applyFill="1" applyBorder="1" applyAlignment="1" applyProtection="1">
      <alignment horizontal="left" vertical="center" wrapText="1"/>
    </xf>
    <xf numFmtId="0" fontId="9" fillId="2" borderId="8" xfId="0" applyNumberFormat="1" applyFont="1" applyFill="1" applyBorder="1" applyAlignment="1" applyProtection="1">
      <alignment horizontal="left" vertical="center" wrapText="1"/>
    </xf>
    <xf numFmtId="0" fontId="9" fillId="2" borderId="10" xfId="0" applyNumberFormat="1" applyFont="1" applyFill="1" applyBorder="1" applyAlignment="1" applyProtection="1">
      <alignment horizontal="left" vertical="center" wrapText="1"/>
    </xf>
    <xf numFmtId="0" fontId="9" fillId="2" borderId="1" xfId="0" applyNumberFormat="1" applyFont="1" applyFill="1" applyBorder="1" applyAlignment="1" applyProtection="1">
      <alignment horizontal="left" vertical="center" wrapText="1"/>
    </xf>
    <xf numFmtId="0" fontId="10" fillId="2" borderId="10" xfId="0" applyNumberFormat="1" applyFont="1" applyFill="1" applyBorder="1" applyAlignment="1" applyProtection="1">
      <alignment horizontal="left" vertical="center" wrapText="1"/>
    </xf>
    <xf numFmtId="0" fontId="10" fillId="2" borderId="1" xfId="0" applyNumberFormat="1" applyFont="1" applyFill="1" applyBorder="1" applyAlignment="1" applyProtection="1">
      <alignment horizontal="left" vertical="center" wrapText="1"/>
    </xf>
    <xf numFmtId="0" fontId="11" fillId="2" borderId="20" xfId="0" applyNumberFormat="1" applyFont="1" applyFill="1" applyBorder="1" applyAlignment="1" applyProtection="1">
      <alignment horizontal="center" vertical="center" wrapText="1"/>
    </xf>
    <xf numFmtId="0" fontId="11" fillId="2" borderId="16" xfId="0" applyNumberFormat="1" applyFont="1" applyFill="1" applyBorder="1" applyAlignment="1" applyProtection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</cellXfs>
  <cellStyles count="8">
    <cellStyle name="Hipervínculo 2" xfId="1" xr:uid="{00000000-0005-0000-0000-000000000000}"/>
    <cellStyle name="Hipervínculo 3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5" xr:uid="{00000000-0005-0000-0000-000005000000}"/>
    <cellStyle name="Porcentaje" xfId="7" builtinId="5"/>
    <cellStyle name="Porcentaje 2" xfId="6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171450</xdr:rowOff>
    </xdr:from>
    <xdr:to>
      <xdr:col>1</xdr:col>
      <xdr:colOff>1756945</xdr:colOff>
      <xdr:row>0</xdr:row>
      <xdr:rowOff>1939290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1EE9372E-82E8-484D-AB10-226E649388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011" b="4591"/>
        <a:stretch>
          <a:fillRect/>
        </a:stretch>
      </xdr:blipFill>
      <xdr:spPr bwMode="auto">
        <a:xfrm>
          <a:off x="47625" y="171450"/>
          <a:ext cx="1762125" cy="1762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83553</xdr:colOff>
      <xdr:row>0</xdr:row>
      <xdr:rowOff>263921</xdr:rowOff>
    </xdr:from>
    <xdr:to>
      <xdr:col>7</xdr:col>
      <xdr:colOff>885658</xdr:colOff>
      <xdr:row>0</xdr:row>
      <xdr:rowOff>1762125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DC10E43D-E007-4D89-ABC0-6B8B8E727E4B}"/>
            </a:ext>
          </a:extLst>
        </xdr:cNvPr>
        <xdr:cNvSpPr/>
      </xdr:nvSpPr>
      <xdr:spPr>
        <a:xfrm>
          <a:off x="2590132" y="263921"/>
          <a:ext cx="11663947" cy="1498204"/>
        </a:xfrm>
        <a:prstGeom prst="roundRect">
          <a:avLst/>
        </a:prstGeom>
        <a:ln w="50800">
          <a:solidFill>
            <a:srgbClr val="FFD03B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2400" b="1">
              <a:solidFill>
                <a:srgbClr val="FFD03B"/>
              </a:solidFill>
            </a:rPr>
            <a:t>DEPARTAMENTO ADMINISTRATIVO DE LA DEFENSORÍA</a:t>
          </a:r>
          <a:r>
            <a:rPr lang="es-CO" sz="2400" b="1" baseline="0">
              <a:solidFill>
                <a:srgbClr val="FFD03B"/>
              </a:solidFill>
            </a:rPr>
            <a:t>  DEL ESPACIO PÚBLICO</a:t>
          </a:r>
        </a:p>
        <a:p>
          <a:pPr algn="ctr"/>
          <a:r>
            <a:rPr lang="es-CO" sz="2800" b="1" baseline="0">
              <a:solidFill>
                <a:srgbClr val="FFD03B"/>
              </a:solidFill>
            </a:rPr>
            <a:t>FORMATO</a:t>
          </a:r>
          <a:endParaRPr lang="es-CO" sz="2800" b="1">
            <a:solidFill>
              <a:srgbClr val="FFD03B"/>
            </a:solidFill>
          </a:endParaRPr>
        </a:p>
      </xdr:txBody>
    </xdr:sp>
    <xdr:clientData/>
  </xdr:twoCellAnchor>
  <xdr:twoCellAnchor editAs="oneCell">
    <xdr:from>
      <xdr:col>5</xdr:col>
      <xdr:colOff>719755</xdr:colOff>
      <xdr:row>27</xdr:row>
      <xdr:rowOff>65640</xdr:rowOff>
    </xdr:from>
    <xdr:to>
      <xdr:col>7</xdr:col>
      <xdr:colOff>839850</xdr:colOff>
      <xdr:row>34</xdr:row>
      <xdr:rowOff>115253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84" r="30009"/>
        <a:stretch/>
      </xdr:blipFill>
      <xdr:spPr bwMode="auto">
        <a:xfrm>
          <a:off x="11555395" y="16265760"/>
          <a:ext cx="3823415" cy="124881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6"/>
  <dimension ref="B2:F13"/>
  <sheetViews>
    <sheetView workbookViewId="0">
      <selection activeCell="F20" sqref="F20"/>
    </sheetView>
  </sheetViews>
  <sheetFormatPr baseColWidth="10" defaultRowHeight="15"/>
  <cols>
    <col min="3" max="3" width="4" customWidth="1"/>
    <col min="4" max="4" width="21.7109375" customWidth="1"/>
    <col min="5" max="5" width="2.140625" customWidth="1"/>
    <col min="6" max="6" width="57.5703125" bestFit="1" customWidth="1"/>
  </cols>
  <sheetData>
    <row r="2" spans="2:6">
      <c r="B2" t="s">
        <v>1</v>
      </c>
      <c r="D2" t="s">
        <v>2</v>
      </c>
      <c r="F2" t="s">
        <v>6</v>
      </c>
    </row>
    <row r="3" spans="2:6">
      <c r="B3" t="s">
        <v>2</v>
      </c>
      <c r="D3" t="s">
        <v>3</v>
      </c>
      <c r="F3" t="s">
        <v>7</v>
      </c>
    </row>
    <row r="4" spans="2:6">
      <c r="D4" t="s">
        <v>4</v>
      </c>
      <c r="F4" t="s">
        <v>8</v>
      </c>
    </row>
    <row r="5" spans="2:6">
      <c r="D5" t="s">
        <v>5</v>
      </c>
      <c r="F5" t="s">
        <v>9</v>
      </c>
    </row>
    <row r="6" spans="2:6">
      <c r="F6" t="s">
        <v>10</v>
      </c>
    </row>
    <row r="7" spans="2:6">
      <c r="F7" t="s">
        <v>11</v>
      </c>
    </row>
    <row r="8" spans="2:6">
      <c r="F8" t="s">
        <v>12</v>
      </c>
    </row>
    <row r="11" spans="2:6">
      <c r="B11" t="s">
        <v>13</v>
      </c>
      <c r="D11" t="s">
        <v>16</v>
      </c>
    </row>
    <row r="12" spans="2:6">
      <c r="B12" t="s">
        <v>14</v>
      </c>
      <c r="D12" t="s">
        <v>17</v>
      </c>
      <c r="F12" t="s">
        <v>0</v>
      </c>
    </row>
    <row r="13" spans="2:6">
      <c r="B13" t="s">
        <v>15</v>
      </c>
      <c r="D13" t="s">
        <v>18</v>
      </c>
      <c r="F13" t="s">
        <v>19</v>
      </c>
    </row>
  </sheetData>
  <customSheetViews>
    <customSheetView guid="{68E4F769-5DCD-44E1-A670-63775B760197}" state="hidden">
      <selection activeCell="F17" sqref="F17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H35"/>
  <sheetViews>
    <sheetView showGridLines="0" tabSelected="1" zoomScale="80" zoomScaleNormal="80" workbookViewId="0">
      <selection activeCell="D34" sqref="D34"/>
    </sheetView>
  </sheetViews>
  <sheetFormatPr baseColWidth="10" defaultRowHeight="15"/>
  <cols>
    <col min="2" max="2" width="46.28515625" customWidth="1"/>
    <col min="3" max="3" width="29" customWidth="1"/>
    <col min="4" max="4" width="30.28515625" customWidth="1"/>
    <col min="5" max="5" width="45.42578125" customWidth="1"/>
    <col min="6" max="6" width="36.140625" customWidth="1"/>
    <col min="7" max="7" width="19.42578125" customWidth="1"/>
    <col min="8" max="8" width="50.28515625" customWidth="1"/>
    <col min="9" max="9" width="22.42578125" customWidth="1"/>
  </cols>
  <sheetData>
    <row r="1" spans="2:34" s="2" customFormat="1" ht="156" customHeight="1" thickBot="1"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</row>
    <row r="2" spans="2:34" ht="34.5" customHeight="1">
      <c r="B2" s="71" t="s">
        <v>68</v>
      </c>
      <c r="C2" s="72"/>
      <c r="D2" s="72"/>
      <c r="E2" s="72"/>
      <c r="F2" s="72"/>
      <c r="G2" s="72"/>
      <c r="H2" s="72"/>
      <c r="I2" s="73"/>
      <c r="J2" s="1"/>
      <c r="K2" s="1"/>
      <c r="L2" s="1"/>
      <c r="M2" s="1"/>
    </row>
    <row r="3" spans="2:34" ht="78" customHeight="1">
      <c r="B3" s="40" t="s">
        <v>22</v>
      </c>
      <c r="C3" s="39" t="s">
        <v>24</v>
      </c>
      <c r="D3" s="39" t="s">
        <v>21</v>
      </c>
      <c r="E3" s="39" t="s">
        <v>20</v>
      </c>
      <c r="F3" s="39" t="s">
        <v>47</v>
      </c>
      <c r="G3" s="39" t="s">
        <v>48</v>
      </c>
      <c r="H3" s="39" t="s">
        <v>49</v>
      </c>
      <c r="I3" s="41" t="s">
        <v>70</v>
      </c>
      <c r="J3" s="1"/>
      <c r="K3" s="1"/>
      <c r="L3" s="1"/>
      <c r="M3" s="1"/>
    </row>
    <row r="4" spans="2:34" ht="78" customHeight="1">
      <c r="B4" s="31" t="s">
        <v>41</v>
      </c>
      <c r="C4" s="12" t="s">
        <v>23</v>
      </c>
      <c r="D4" s="13">
        <v>1</v>
      </c>
      <c r="E4" s="33" t="s">
        <v>38</v>
      </c>
      <c r="F4" s="32" t="s">
        <v>53</v>
      </c>
      <c r="G4" s="14">
        <v>44242</v>
      </c>
      <c r="H4" s="59" t="s">
        <v>58</v>
      </c>
      <c r="I4" s="42"/>
      <c r="J4" s="1"/>
      <c r="K4" s="1"/>
      <c r="L4" s="1"/>
      <c r="M4" s="1"/>
    </row>
    <row r="5" spans="2:34" ht="53.25" customHeight="1">
      <c r="B5" s="31" t="s">
        <v>65</v>
      </c>
      <c r="C5" s="12" t="s">
        <v>23</v>
      </c>
      <c r="D5" s="13">
        <v>1</v>
      </c>
      <c r="E5" s="33" t="s">
        <v>39</v>
      </c>
      <c r="F5" s="14" t="s">
        <v>54</v>
      </c>
      <c r="G5" s="14">
        <v>44266</v>
      </c>
      <c r="H5" s="59"/>
      <c r="I5" s="42"/>
      <c r="J5" s="1"/>
      <c r="K5" s="1"/>
      <c r="L5" s="1"/>
      <c r="M5" s="1"/>
    </row>
    <row r="6" spans="2:34" ht="51.75" customHeight="1">
      <c r="B6" s="31" t="s">
        <v>66</v>
      </c>
      <c r="C6" s="12" t="s">
        <v>23</v>
      </c>
      <c r="D6" s="13">
        <v>1</v>
      </c>
      <c r="E6" s="38" t="s">
        <v>30</v>
      </c>
      <c r="F6" s="14" t="s">
        <v>55</v>
      </c>
      <c r="G6" s="14">
        <v>44266</v>
      </c>
      <c r="H6" s="59"/>
      <c r="I6" s="42"/>
      <c r="J6" s="1"/>
      <c r="K6" s="1"/>
      <c r="L6" s="1"/>
      <c r="M6" s="1"/>
    </row>
    <row r="7" spans="2:34" ht="42.75">
      <c r="B7" s="31" t="s">
        <v>66</v>
      </c>
      <c r="C7" s="12" t="s">
        <v>23</v>
      </c>
      <c r="D7" s="13">
        <v>1</v>
      </c>
      <c r="E7" s="38" t="s">
        <v>31</v>
      </c>
      <c r="F7" s="14" t="s">
        <v>56</v>
      </c>
      <c r="G7" s="14">
        <v>44260</v>
      </c>
      <c r="H7" s="59"/>
      <c r="I7" s="42"/>
      <c r="J7" s="1"/>
      <c r="K7" s="1"/>
      <c r="L7" s="1"/>
      <c r="M7" s="1"/>
    </row>
    <row r="8" spans="2:34" ht="42.75">
      <c r="B8" s="31" t="s">
        <v>66</v>
      </c>
      <c r="C8" s="12" t="s">
        <v>23</v>
      </c>
      <c r="D8" s="13">
        <v>1</v>
      </c>
      <c r="E8" s="38" t="s">
        <v>32</v>
      </c>
      <c r="F8" s="14" t="s">
        <v>56</v>
      </c>
      <c r="G8" s="14">
        <v>44260</v>
      </c>
      <c r="H8" s="59"/>
      <c r="I8" s="42"/>
      <c r="J8" s="1"/>
      <c r="K8" s="1"/>
      <c r="L8" s="1"/>
      <c r="M8" s="1"/>
    </row>
    <row r="9" spans="2:34" ht="30" customHeight="1">
      <c r="B9" s="31" t="s">
        <v>42</v>
      </c>
      <c r="C9" s="12" t="s">
        <v>23</v>
      </c>
      <c r="D9" s="13">
        <v>1</v>
      </c>
      <c r="E9" s="38" t="s">
        <v>33</v>
      </c>
      <c r="F9" s="14" t="s">
        <v>57</v>
      </c>
      <c r="G9" s="14">
        <v>44260</v>
      </c>
      <c r="H9" s="59"/>
      <c r="I9" s="42"/>
      <c r="J9" s="1"/>
      <c r="K9" s="1"/>
      <c r="L9" s="1"/>
      <c r="M9" s="1"/>
    </row>
    <row r="10" spans="2:34" ht="47.25" customHeight="1">
      <c r="B10" s="31" t="s">
        <v>42</v>
      </c>
      <c r="C10" s="12" t="s">
        <v>23</v>
      </c>
      <c r="D10" s="13">
        <v>1</v>
      </c>
      <c r="E10" s="38" t="s">
        <v>34</v>
      </c>
      <c r="F10" s="14" t="s">
        <v>55</v>
      </c>
      <c r="G10" s="14">
        <v>44266</v>
      </c>
      <c r="H10" s="59"/>
      <c r="I10" s="42"/>
      <c r="J10" s="1"/>
      <c r="K10" s="1"/>
      <c r="L10" s="1"/>
      <c r="M10" s="1"/>
    </row>
    <row r="11" spans="2:34" ht="47.25" customHeight="1">
      <c r="B11" s="31" t="s">
        <v>61</v>
      </c>
      <c r="C11" s="12" t="s">
        <v>23</v>
      </c>
      <c r="D11" s="13">
        <v>1</v>
      </c>
      <c r="E11" s="38" t="s">
        <v>62</v>
      </c>
      <c r="F11" s="14" t="s">
        <v>63</v>
      </c>
      <c r="G11" s="14">
        <v>44294</v>
      </c>
      <c r="H11" s="59"/>
      <c r="I11" s="42"/>
      <c r="J11" s="1"/>
      <c r="K11" s="1"/>
      <c r="L11" s="1"/>
      <c r="M11" s="1"/>
    </row>
    <row r="12" spans="2:34" ht="47.25" customHeight="1">
      <c r="B12" s="37" t="s">
        <v>46</v>
      </c>
      <c r="C12" s="12" t="s">
        <v>23</v>
      </c>
      <c r="D12" s="13">
        <v>1</v>
      </c>
      <c r="E12" s="15" t="s">
        <v>67</v>
      </c>
      <c r="F12" s="16">
        <v>43761</v>
      </c>
      <c r="G12" s="16">
        <v>44363</v>
      </c>
      <c r="H12" s="59"/>
      <c r="I12" s="42"/>
      <c r="J12" s="1"/>
      <c r="K12" s="1"/>
      <c r="L12" s="1"/>
      <c r="M12" s="1"/>
    </row>
    <row r="13" spans="2:34" ht="33">
      <c r="B13" s="37" t="s">
        <v>43</v>
      </c>
      <c r="C13" s="12" t="s">
        <v>25</v>
      </c>
      <c r="D13" s="13">
        <v>1</v>
      </c>
      <c r="E13" s="15" t="s">
        <v>69</v>
      </c>
      <c r="F13" s="16">
        <v>44208</v>
      </c>
      <c r="G13" s="42"/>
      <c r="H13" s="59"/>
      <c r="I13" s="42"/>
      <c r="J13" s="3"/>
      <c r="K13" s="3"/>
      <c r="L13" s="3"/>
      <c r="M13" s="3"/>
      <c r="N13" s="3"/>
      <c r="O13" s="3"/>
    </row>
    <row r="14" spans="2:34" ht="33">
      <c r="B14" s="37" t="s">
        <v>44</v>
      </c>
      <c r="C14" s="12" t="s">
        <v>23</v>
      </c>
      <c r="D14" s="13">
        <v>1</v>
      </c>
      <c r="E14" s="15" t="s">
        <v>69</v>
      </c>
      <c r="F14" s="16">
        <v>44256</v>
      </c>
      <c r="G14" s="42"/>
      <c r="H14" s="59"/>
      <c r="I14" s="42"/>
      <c r="J14" s="3"/>
      <c r="K14" s="3"/>
      <c r="L14" s="3"/>
      <c r="M14" s="3"/>
      <c r="N14" s="3"/>
      <c r="O14" s="3"/>
    </row>
    <row r="15" spans="2:34" ht="135">
      <c r="B15" s="37" t="s">
        <v>64</v>
      </c>
      <c r="C15" s="12" t="s">
        <v>25</v>
      </c>
      <c r="D15" s="13">
        <v>1</v>
      </c>
      <c r="E15" s="15" t="s">
        <v>69</v>
      </c>
      <c r="F15" s="16">
        <v>44105</v>
      </c>
      <c r="G15" s="42"/>
      <c r="H15" s="59"/>
      <c r="I15" s="43" t="s">
        <v>71</v>
      </c>
      <c r="J15" s="3"/>
      <c r="K15" s="3"/>
      <c r="L15" s="3"/>
      <c r="M15" s="3"/>
      <c r="N15" s="3"/>
      <c r="O15" s="3"/>
    </row>
    <row r="16" spans="2:34" ht="135">
      <c r="B16" s="37" t="s">
        <v>45</v>
      </c>
      <c r="C16" s="12" t="s">
        <v>23</v>
      </c>
      <c r="D16" s="13">
        <v>1</v>
      </c>
      <c r="E16" s="15" t="s">
        <v>69</v>
      </c>
      <c r="F16" s="16">
        <v>43710</v>
      </c>
      <c r="G16" s="42"/>
      <c r="H16" s="59"/>
      <c r="I16" s="43" t="s">
        <v>71</v>
      </c>
      <c r="J16" s="3"/>
      <c r="K16" s="3"/>
      <c r="L16" s="3"/>
      <c r="M16" s="3"/>
      <c r="N16" s="3"/>
      <c r="O16" s="3"/>
    </row>
    <row r="17" spans="2:15" ht="33.75" thickBot="1">
      <c r="B17" s="36" t="s">
        <v>45</v>
      </c>
      <c r="C17" s="17" t="s">
        <v>25</v>
      </c>
      <c r="D17" s="18">
        <v>1</v>
      </c>
      <c r="E17" s="19" t="s">
        <v>69</v>
      </c>
      <c r="F17" s="20">
        <v>44363</v>
      </c>
      <c r="G17" s="55"/>
      <c r="H17" s="60"/>
      <c r="I17" s="55"/>
      <c r="J17" s="3"/>
      <c r="K17" s="3"/>
      <c r="L17" s="3"/>
      <c r="M17" s="3"/>
      <c r="N17" s="3"/>
      <c r="O17" s="3"/>
    </row>
    <row r="18" spans="2:15" ht="17.25" thickBot="1">
      <c r="B18" s="45"/>
      <c r="C18" s="46"/>
      <c r="D18" s="47"/>
      <c r="E18" s="48"/>
      <c r="F18" s="49"/>
      <c r="G18" s="49"/>
      <c r="H18" s="50"/>
      <c r="I18" s="51"/>
      <c r="J18" s="1"/>
      <c r="K18" s="1"/>
      <c r="L18" s="1"/>
      <c r="M18" s="1"/>
    </row>
    <row r="19" spans="2:15" ht="15" customHeight="1">
      <c r="B19" s="63" t="s">
        <v>51</v>
      </c>
      <c r="C19" s="64"/>
      <c r="D19" s="21">
        <v>14</v>
      </c>
      <c r="E19" s="22"/>
      <c r="F19" s="23"/>
      <c r="G19" s="23"/>
      <c r="H19" s="44"/>
      <c r="I19" s="52"/>
      <c r="J19" s="1"/>
      <c r="K19" s="1"/>
      <c r="L19" s="1"/>
      <c r="M19" s="1"/>
    </row>
    <row r="20" spans="2:15" ht="16.5">
      <c r="B20" s="65" t="s">
        <v>52</v>
      </c>
      <c r="C20" s="66"/>
      <c r="D20" s="24">
        <v>9</v>
      </c>
      <c r="E20" s="22"/>
      <c r="F20" s="23"/>
      <c r="G20" s="23"/>
      <c r="H20" s="44"/>
      <c r="I20" s="52"/>
      <c r="J20" s="1"/>
      <c r="K20" s="1"/>
      <c r="L20" s="1"/>
      <c r="M20" s="1"/>
    </row>
    <row r="21" spans="2:15" ht="15" customHeight="1">
      <c r="B21" s="67" t="s">
        <v>37</v>
      </c>
      <c r="C21" s="68"/>
      <c r="D21" s="35">
        <f>D20*100%/D19</f>
        <v>0.6428571428571429</v>
      </c>
      <c r="E21" s="22"/>
      <c r="F21" s="23"/>
      <c r="G21" s="23"/>
      <c r="H21" s="44"/>
      <c r="I21" s="52"/>
      <c r="J21" s="1"/>
      <c r="K21" s="1"/>
      <c r="L21" s="1"/>
      <c r="M21" s="1"/>
    </row>
    <row r="22" spans="2:15" ht="17.25" thickBot="1">
      <c r="B22" s="61" t="s">
        <v>40</v>
      </c>
      <c r="C22" s="62"/>
      <c r="D22" s="8">
        <f>5*100%/84</f>
        <v>5.9523809523809521E-2</v>
      </c>
      <c r="E22" s="25"/>
      <c r="F22" s="23"/>
      <c r="G22" s="26"/>
      <c r="H22" s="44"/>
      <c r="I22" s="52"/>
      <c r="J22" s="1"/>
      <c r="K22" s="1"/>
      <c r="L22" s="1"/>
      <c r="M22" s="1"/>
    </row>
    <row r="23" spans="2:15" ht="16.5">
      <c r="B23" s="27"/>
      <c r="C23" s="28"/>
      <c r="D23" s="9"/>
      <c r="E23" s="25"/>
      <c r="F23" s="23"/>
      <c r="G23" s="26"/>
      <c r="H23" s="44"/>
      <c r="I23" s="52"/>
      <c r="J23" s="1"/>
      <c r="K23" s="1"/>
      <c r="L23" s="1"/>
      <c r="M23" s="1"/>
    </row>
    <row r="24" spans="2:15" ht="16.5">
      <c r="B24" s="69" t="s">
        <v>50</v>
      </c>
      <c r="C24" s="70"/>
      <c r="D24" s="9"/>
      <c r="E24" s="25"/>
      <c r="F24" s="23"/>
      <c r="G24" s="26"/>
      <c r="H24" s="44"/>
      <c r="I24" s="52"/>
      <c r="J24" s="1"/>
      <c r="K24" s="1"/>
      <c r="L24" s="1"/>
      <c r="M24" s="1"/>
    </row>
    <row r="25" spans="2:15" ht="49.5">
      <c r="B25" s="53" t="s">
        <v>59</v>
      </c>
      <c r="C25" s="34">
        <f>79/(14*100)</f>
        <v>5.6428571428571425E-2</v>
      </c>
      <c r="D25" s="9"/>
      <c r="E25" s="25"/>
      <c r="F25" s="23"/>
      <c r="G25" s="26"/>
      <c r="H25" s="44"/>
      <c r="I25" s="52"/>
      <c r="J25" s="1"/>
      <c r="K25" s="1"/>
      <c r="L25" s="1"/>
      <c r="M25" s="1"/>
    </row>
    <row r="26" spans="2:15" ht="16.5">
      <c r="B26" s="27"/>
      <c r="C26" s="28"/>
      <c r="D26" s="9"/>
      <c r="E26" s="25"/>
      <c r="F26" s="23"/>
      <c r="G26" s="26"/>
      <c r="H26" s="44"/>
      <c r="I26" s="52"/>
      <c r="J26" s="1"/>
      <c r="K26" s="1"/>
      <c r="L26" s="1"/>
      <c r="M26" s="1"/>
    </row>
    <row r="27" spans="2:15">
      <c r="B27" s="29"/>
      <c r="C27" s="30"/>
      <c r="D27" s="30"/>
      <c r="E27" s="30"/>
      <c r="F27" s="30"/>
      <c r="G27" s="30"/>
      <c r="H27" s="30"/>
      <c r="I27" s="6"/>
    </row>
    <row r="28" spans="2:15">
      <c r="B28" s="29"/>
      <c r="C28" s="30"/>
      <c r="D28" s="30"/>
      <c r="E28" s="30"/>
      <c r="F28" s="30"/>
      <c r="G28" s="30"/>
      <c r="H28" s="30"/>
      <c r="I28" s="6"/>
    </row>
    <row r="29" spans="2:15" ht="9" customHeight="1">
      <c r="B29" s="5"/>
      <c r="C29" s="4"/>
      <c r="D29" s="4"/>
      <c r="E29" s="4"/>
      <c r="F29" s="4"/>
      <c r="G29" s="4"/>
      <c r="H29" s="4"/>
      <c r="I29" s="6"/>
    </row>
    <row r="30" spans="2:15" ht="13.5" customHeight="1">
      <c r="B30" s="10" t="s">
        <v>26</v>
      </c>
      <c r="C30" s="11" t="s">
        <v>35</v>
      </c>
      <c r="D30" s="4"/>
      <c r="E30" s="4"/>
      <c r="F30" s="4"/>
      <c r="G30" s="4"/>
      <c r="H30" s="4"/>
      <c r="I30" s="6"/>
    </row>
    <row r="31" spans="2:15" ht="13.5" customHeight="1">
      <c r="B31" s="10" t="s">
        <v>27</v>
      </c>
      <c r="C31" s="11" t="s">
        <v>60</v>
      </c>
      <c r="D31" s="4"/>
      <c r="E31" s="4"/>
      <c r="F31" s="4"/>
      <c r="G31" s="4"/>
      <c r="H31" s="4"/>
      <c r="I31" s="6"/>
    </row>
    <row r="32" spans="2:15" ht="12.75" customHeight="1">
      <c r="B32" s="10" t="s">
        <v>28</v>
      </c>
      <c r="C32" s="11" t="s">
        <v>36</v>
      </c>
      <c r="D32" s="4"/>
      <c r="E32" s="4"/>
      <c r="F32" s="4"/>
      <c r="G32" s="4"/>
      <c r="H32" s="4"/>
      <c r="I32" s="6"/>
    </row>
    <row r="33" spans="2:9">
      <c r="B33" s="5"/>
      <c r="C33" s="4"/>
      <c r="D33" s="4"/>
      <c r="E33" s="4"/>
      <c r="F33" s="4"/>
      <c r="G33" s="4"/>
      <c r="H33" s="4"/>
      <c r="I33" s="6"/>
    </row>
    <row r="34" spans="2:9">
      <c r="B34" s="5"/>
      <c r="C34" s="4"/>
      <c r="D34" s="4"/>
      <c r="E34" s="4"/>
      <c r="F34" s="4"/>
      <c r="G34" s="4"/>
      <c r="H34" s="4"/>
      <c r="I34" s="6"/>
    </row>
    <row r="35" spans="2:9" ht="15.75" thickBot="1">
      <c r="B35" s="57" t="s">
        <v>29</v>
      </c>
      <c r="C35" s="58"/>
      <c r="D35" s="58"/>
      <c r="E35" s="58"/>
      <c r="F35" s="58"/>
      <c r="G35" s="58"/>
      <c r="H35" s="54"/>
      <c r="I35" s="7"/>
    </row>
  </sheetData>
  <mergeCells count="9">
    <mergeCell ref="B1:AH1"/>
    <mergeCell ref="B35:G35"/>
    <mergeCell ref="H4:H17"/>
    <mergeCell ref="B22:C22"/>
    <mergeCell ref="B19:C19"/>
    <mergeCell ref="B20:C20"/>
    <mergeCell ref="B21:C21"/>
    <mergeCell ref="B24:C24"/>
    <mergeCell ref="B2:I2"/>
  </mergeCells>
  <pageMargins left="0.7" right="0.7" top="0.75" bottom="0.75" header="0.3" footer="0.3"/>
  <pageSetup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Seguimiento Plan_anual_vaca </vt:lpstr>
      <vt:lpstr>Tipo_proceso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 Mejia</dc:creator>
  <cp:lastModifiedBy>user</cp:lastModifiedBy>
  <cp:lastPrinted>2019-09-02T19:09:21Z</cp:lastPrinted>
  <dcterms:created xsi:type="dcterms:W3CDTF">2011-02-10T19:39:58Z</dcterms:created>
  <dcterms:modified xsi:type="dcterms:W3CDTF">2021-07-30T23:41:25Z</dcterms:modified>
</cp:coreProperties>
</file>