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\Desktop\"/>
    </mc:Choice>
  </mc:AlternateContent>
  <xr:revisionPtr revIDLastSave="0" documentId="8_{E737FA3D-213F-48B3-BC44-0A031664C46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Segumiento p.e t.h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D11" i="2"/>
  <c r="E11" i="2"/>
  <c r="E12" i="2" l="1"/>
  <c r="G9" i="2"/>
  <c r="G7" i="2" l="1"/>
  <c r="G8" i="2"/>
  <c r="G10" i="2"/>
  <c r="G11" i="2" s="1"/>
  <c r="G6" i="2"/>
</calcChain>
</file>

<file path=xl/sharedStrings.xml><?xml version="1.0" encoding="utf-8"?>
<sst xmlns="http://schemas.openxmlformats.org/spreadsheetml/2006/main" count="30" uniqueCount="30">
  <si>
    <t>Numero de Actividades Ejecutadas</t>
  </si>
  <si>
    <t>Tiene como objeto proteger a los servidores de los riesgos encontrados en su medio de trabajo y así mantener el más alto nivel de bienestar físico y mental, a través de la implementación de actividades de promoción y prevención que eviten la aparición de enfermedades profesionales y la presencia de accidentes de trabajo en la Entidad.</t>
  </si>
  <si>
    <t>Nombre de Programa</t>
  </si>
  <si>
    <t>Descripción</t>
  </si>
  <si>
    <t>Plan institucional de capacitación</t>
  </si>
  <si>
    <t>Programa de inducción y reinducción</t>
  </si>
  <si>
    <t xml:space="preserve">Plan de Bienestar e incentivos </t>
  </si>
  <si>
    <t xml:space="preserve">Plan anual de vacantes
</t>
  </si>
  <si>
    <t>El objetivo General del Plan anual de vacantes es Informar anualmente la estructura y la conformación de la planta de personal del Departamento Administrativo de la Defensoría del Espacio Público, para gestionar su consecución en el menor tiempo posible, y así garantizar la continuidad de la operación en la Entidad.</t>
  </si>
  <si>
    <t>Cra.30 N0. 25-90 Piso 15
Bogotá D.C. Código Postal 111311
PBX: 3822510
www.dadep.gov.co
Info: Línea 195</t>
  </si>
  <si>
    <t>La inducción está orientado a iniciar al nuevo funcionario que ingresa a la entidad en su
integración a la cultura organizacional, en cuanto a: código de integridad, servicio público, la organización y las funciones del Estado, así como en los lineamientos estratégicos de la entidad y las funciones por dependencia, entre otros aspectos.
La reinducción es un proceso dirigido a reforzar el conocimiento de la Entidad, en virtud de cualquiera de los cambios que se produzcan a nivel organizacional (modificaciones, estructurales, culturales y de conocimiento, normatividad, reflexión sobre valores, plataforma estratégica, logros y metas alcanzadas de relevancia para la entidad en su misionalidad, etc.).</t>
  </si>
  <si>
    <t>Programa de seguridad y salud en el trabajo</t>
  </si>
  <si>
    <t>El Plan Institucional de Capacitación (PIC) es el conjunto coherente de acciones de capacitación y formación, que durante un periodo de tiempo y a partir de unos objetivos específicos, facilita el desarrollo de competencia y el mejoramiento de los procesos institucionales y el fortalecimiento de la capacidad laboral de los empleados a nivel individual y de equipo.</t>
  </si>
  <si>
    <t xml:space="preserve">Su fin es Fortalecer el desarrollo integral del servidor público del Departamento Administrativo de la Defensoría del Espacio Público, de forma permanente, generando actividades para crear, mantener y mejorar las condiciones que favorezcan el clima  laboralorganizacional, así como el progreso de su calidad de vida y la de su familia. </t>
  </si>
  <si>
    <t xml:space="preserve">Elaboro: </t>
  </si>
  <si>
    <t>Reviso</t>
  </si>
  <si>
    <t>Aprobo</t>
  </si>
  <si>
    <t>Marelvi Maria Montes Arroyo</t>
  </si>
  <si>
    <t>TOTALES</t>
  </si>
  <si>
    <t xml:space="preserve">SEGUIMIENTO AL PLAN ESTRATEGICO DE TALENTO HUMANO </t>
  </si>
  <si>
    <t>Observatorio</t>
  </si>
  <si>
    <t>Porcentaje cumplimiento plan Estratégico de Talento Humano</t>
  </si>
  <si>
    <t>Julio Acosta Monroy</t>
  </si>
  <si>
    <t xml:space="preserve">Gloria Pulga </t>
  </si>
  <si>
    <t>Calificación promedio del en el periodo</t>
  </si>
  <si>
    <t>Número de Actividades Programadas</t>
  </si>
  <si>
    <t>% Cumplimiento al 31 de diciembre de 2020 de los planes que integran el Plan Estratégico de Talento Humano</t>
  </si>
  <si>
    <t xml:space="preserve"> CON CORTE A DICIEMBRE DE 2020</t>
  </si>
  <si>
    <t xml:space="preserve">Los planes que integran el Plan estratégico de talento Humano se cumplieron  al 100% exceptuando el plan de vacancia el cual logro un avance del 73%. Y el de bienestar, que esta pendiente la realización de los juegos deportivos distritales por parte del DASCD,   Porcentaje, que  afecto el total de cumplimiento del plan estratégico de Talento Humano del 94%.
</t>
  </si>
  <si>
    <t>Porcentaje de satisfacción  alcanzado de los planes ejecutados,  según encuestas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</si>
</sst>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0" fillId="2" borderId="1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0" fillId="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/>
    <xf numFmtId="0" fontId="2" fillId="0" borderId="22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9" fontId="0" fillId="2" borderId="27" xfId="0" applyNumberFormat="1" applyFont="1" applyFill="1" applyBorder="1" applyAlignment="1">
      <alignment horizontal="center" vertical="center"/>
    </xf>
    <xf numFmtId="9" fontId="0" fillId="2" borderId="20" xfId="0" applyNumberFormat="1" applyFont="1" applyFill="1" applyBorder="1" applyAlignment="1">
      <alignment horizontal="center" vertical="center"/>
    </xf>
    <xf numFmtId="9" fontId="0" fillId="2" borderId="23" xfId="0" applyNumberFormat="1" applyFont="1" applyFill="1" applyBorder="1" applyAlignment="1">
      <alignment horizontal="center" vertical="center"/>
    </xf>
    <xf numFmtId="9" fontId="0" fillId="2" borderId="21" xfId="0" applyNumberFormat="1" applyFont="1" applyFill="1" applyBorder="1" applyAlignment="1">
      <alignment horizontal="center" vertical="center" wrapText="1"/>
    </xf>
    <xf numFmtId="9" fontId="0" fillId="0" borderId="0" xfId="1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9" fontId="0" fillId="2" borderId="0" xfId="0" applyNumberFormat="1" applyFont="1" applyFill="1" applyBorder="1" applyAlignment="1">
      <alignment horizontal="left" vertical="center" wrapText="1"/>
    </xf>
    <xf numFmtId="9" fontId="0" fillId="2" borderId="0" xfId="1" applyFont="1" applyFill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0" fontId="0" fillId="0" borderId="34" xfId="0" applyBorder="1"/>
    <xf numFmtId="0" fontId="0" fillId="2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2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9" fontId="0" fillId="0" borderId="6" xfId="1" applyFont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left" vertical="center" wrapText="1"/>
    </xf>
    <xf numFmtId="9" fontId="0" fillId="2" borderId="1" xfId="1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216198</xdr:rowOff>
    </xdr:from>
    <xdr:to>
      <xdr:col>1</xdr:col>
      <xdr:colOff>1482091</xdr:colOff>
      <xdr:row>1</xdr:row>
      <xdr:rowOff>1596735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828676" y="416223"/>
          <a:ext cx="1409700" cy="13672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1504949</xdr:colOff>
      <xdr:row>1</xdr:row>
      <xdr:rowOff>257176</xdr:rowOff>
    </xdr:from>
    <xdr:to>
      <xdr:col>8</xdr:col>
      <xdr:colOff>1674555</xdr:colOff>
      <xdr:row>1</xdr:row>
      <xdr:rowOff>1562100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73094" y="456894"/>
          <a:ext cx="13105171" cy="130492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000" b="1">
              <a:solidFill>
                <a:srgbClr val="FFD03B"/>
              </a:solidFill>
            </a:rPr>
            <a:t>DEPARAMENTO ADMINISTRATIVO DE LA DEFENSORÍA</a:t>
          </a:r>
          <a:r>
            <a:rPr lang="es-CO" sz="2000" b="1" baseline="0">
              <a:solidFill>
                <a:srgbClr val="FFD03B"/>
              </a:solidFill>
            </a:rPr>
            <a:t>  DEL ESPACIO PÚBLICO </a:t>
          </a:r>
        </a:p>
        <a:p>
          <a:pPr algn="ctr"/>
          <a:r>
            <a:rPr lang="es-CO" sz="2400" b="1" baseline="0">
              <a:solidFill>
                <a:srgbClr val="FFD03B"/>
              </a:solidFill>
            </a:rPr>
            <a:t>FORMATO</a:t>
          </a:r>
          <a:endParaRPr lang="es-CO" sz="24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2</xdr:col>
      <xdr:colOff>5053750</xdr:colOff>
      <xdr:row>16</xdr:row>
      <xdr:rowOff>51746</xdr:rowOff>
    </xdr:from>
    <xdr:to>
      <xdr:col>6</xdr:col>
      <xdr:colOff>1139927</xdr:colOff>
      <xdr:row>16</xdr:row>
      <xdr:rowOff>1138573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39313" y="11005496"/>
          <a:ext cx="3414243" cy="106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showGridLines="0" tabSelected="1" zoomScale="70" zoomScaleNormal="70" workbookViewId="0">
      <selection activeCell="I6" sqref="I6:I12"/>
    </sheetView>
  </sheetViews>
  <sheetFormatPr baseColWidth="10" defaultRowHeight="15" x14ac:dyDescent="0.25"/>
  <cols>
    <col min="2" max="2" width="34.85546875" customWidth="1"/>
    <col min="3" max="3" width="79.28515625" customWidth="1"/>
    <col min="4" max="4" width="14.140625" customWidth="1"/>
    <col min="5" max="5" width="14.85546875" customWidth="1"/>
    <col min="6" max="6" width="1.85546875" customWidth="1"/>
    <col min="7" max="7" width="32.42578125" customWidth="1"/>
    <col min="8" max="8" width="16.7109375" customWidth="1"/>
    <col min="9" max="9" width="25.28515625" customWidth="1"/>
  </cols>
  <sheetData>
    <row r="1" spans="1:38" s="1" customFormat="1" ht="15.75" x14ac:dyDescent="0.25"/>
    <row r="2" spans="1:38" s="3" customFormat="1" ht="156" customHeight="1" thickBot="1" x14ac:dyDescent="0.3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38" ht="22.5" customHeight="1" thickBot="1" x14ac:dyDescent="0.3">
      <c r="B3" s="53" t="s">
        <v>19</v>
      </c>
      <c r="C3" s="54"/>
      <c r="D3" s="54"/>
      <c r="E3" s="54"/>
      <c r="F3" s="54"/>
      <c r="G3" s="54"/>
      <c r="H3" s="54"/>
      <c r="I3" s="55"/>
    </row>
    <row r="4" spans="1:38" ht="22.5" customHeight="1" thickBot="1" x14ac:dyDescent="0.3">
      <c r="B4" s="42" t="s">
        <v>27</v>
      </c>
      <c r="C4" s="43"/>
      <c r="D4" s="43"/>
      <c r="E4" s="43"/>
      <c r="F4" s="44"/>
      <c r="G4" s="43"/>
      <c r="H4" s="43"/>
      <c r="I4" s="17"/>
    </row>
    <row r="5" spans="1:38" ht="88.5" customHeight="1" thickBot="1" x14ac:dyDescent="0.3">
      <c r="B5" s="4" t="s">
        <v>2</v>
      </c>
      <c r="C5" s="5" t="s">
        <v>3</v>
      </c>
      <c r="D5" s="6" t="s">
        <v>25</v>
      </c>
      <c r="E5" s="18" t="s">
        <v>0</v>
      </c>
      <c r="F5" s="32"/>
      <c r="G5" s="26" t="s">
        <v>26</v>
      </c>
      <c r="H5" s="7" t="s">
        <v>24</v>
      </c>
      <c r="I5" s="7" t="s">
        <v>20</v>
      </c>
    </row>
    <row r="6" spans="1:38" ht="82.5" customHeight="1" x14ac:dyDescent="0.25">
      <c r="B6" s="9" t="s">
        <v>4</v>
      </c>
      <c r="C6" s="10" t="s">
        <v>12</v>
      </c>
      <c r="D6" s="11">
        <v>36</v>
      </c>
      <c r="E6" s="19">
        <v>36</v>
      </c>
      <c r="F6" s="33"/>
      <c r="G6" s="27">
        <f>E6/D6</f>
        <v>1</v>
      </c>
      <c r="H6" s="11">
        <v>100</v>
      </c>
      <c r="I6" s="47" t="s">
        <v>28</v>
      </c>
    </row>
    <row r="7" spans="1:38" ht="81.75" customHeight="1" x14ac:dyDescent="0.25">
      <c r="B7" s="12" t="s">
        <v>6</v>
      </c>
      <c r="C7" s="2" t="s">
        <v>13</v>
      </c>
      <c r="D7" s="8">
        <v>24</v>
      </c>
      <c r="E7" s="20">
        <v>23</v>
      </c>
      <c r="F7" s="33"/>
      <c r="G7" s="28">
        <f t="shared" ref="G7:G10" si="0">E7/D7</f>
        <v>0.95833333333333337</v>
      </c>
      <c r="H7" s="8">
        <v>100</v>
      </c>
      <c r="I7" s="48"/>
    </row>
    <row r="8" spans="1:38" ht="81" customHeight="1" x14ac:dyDescent="0.25">
      <c r="B8" s="12" t="s">
        <v>11</v>
      </c>
      <c r="C8" s="2" t="s">
        <v>1</v>
      </c>
      <c r="D8" s="8">
        <v>51</v>
      </c>
      <c r="E8" s="20">
        <v>51</v>
      </c>
      <c r="F8" s="33"/>
      <c r="G8" s="28">
        <f t="shared" si="0"/>
        <v>1</v>
      </c>
      <c r="H8" s="8">
        <v>100</v>
      </c>
      <c r="I8" s="48"/>
    </row>
    <row r="9" spans="1:38" ht="139.5" customHeight="1" x14ac:dyDescent="0.25">
      <c r="B9" s="12" t="s">
        <v>5</v>
      </c>
      <c r="C9" s="2" t="s">
        <v>10</v>
      </c>
      <c r="D9" s="8">
        <v>11</v>
      </c>
      <c r="E9" s="20">
        <v>11</v>
      </c>
      <c r="F9" s="33"/>
      <c r="G9" s="28">
        <f t="shared" si="0"/>
        <v>1</v>
      </c>
      <c r="H9" s="8">
        <v>100</v>
      </c>
      <c r="I9" s="48"/>
    </row>
    <row r="10" spans="1:38" ht="74.25" customHeight="1" x14ac:dyDescent="0.25">
      <c r="B10" s="13" t="s">
        <v>7</v>
      </c>
      <c r="C10" s="14" t="s">
        <v>8</v>
      </c>
      <c r="D10" s="15">
        <v>15</v>
      </c>
      <c r="E10" s="21">
        <v>11</v>
      </c>
      <c r="F10" s="34"/>
      <c r="G10" s="29">
        <f t="shared" si="0"/>
        <v>0.73333333333333328</v>
      </c>
      <c r="H10" s="8">
        <v>100</v>
      </c>
      <c r="I10" s="48"/>
    </row>
    <row r="11" spans="1:38" ht="46.5" customHeight="1" x14ac:dyDescent="0.25">
      <c r="B11" s="56" t="s">
        <v>18</v>
      </c>
      <c r="C11" s="57"/>
      <c r="D11" s="16">
        <f>SUM(D6:D10)</f>
        <v>137</v>
      </c>
      <c r="E11" s="25">
        <f>SUM(E6:E10)</f>
        <v>132</v>
      </c>
      <c r="F11" s="34"/>
      <c r="G11" s="30">
        <f>AVERAGE(G6:G10)</f>
        <v>0.93833333333333324</v>
      </c>
      <c r="H11" s="8">
        <f>SUM(H6:H10)</f>
        <v>500</v>
      </c>
      <c r="I11" s="48"/>
    </row>
    <row r="12" spans="1:38" ht="67.5" customHeight="1" thickBot="1" x14ac:dyDescent="0.3">
      <c r="A12" s="39"/>
      <c r="B12" s="50" t="s">
        <v>21</v>
      </c>
      <c r="C12" s="51"/>
      <c r="D12" s="52"/>
      <c r="E12" s="38">
        <f>+E11/D11</f>
        <v>0.96350364963503654</v>
      </c>
      <c r="F12" s="61"/>
      <c r="G12" s="62" t="s">
        <v>29</v>
      </c>
      <c r="H12" s="63">
        <v>1</v>
      </c>
      <c r="I12" s="49"/>
      <c r="J12" s="22"/>
    </row>
    <row r="13" spans="1:38" ht="33" customHeight="1" thickBot="1" x14ac:dyDescent="0.3">
      <c r="A13" s="22"/>
      <c r="B13" s="35"/>
      <c r="C13" s="35"/>
      <c r="D13" s="35"/>
      <c r="E13" s="31"/>
      <c r="F13" s="31"/>
      <c r="G13" s="36"/>
      <c r="H13" s="37"/>
      <c r="I13" s="23"/>
      <c r="J13" s="22"/>
    </row>
    <row r="14" spans="1:38" ht="36" customHeight="1" thickBot="1" x14ac:dyDescent="0.3">
      <c r="B14" s="24" t="s">
        <v>14</v>
      </c>
      <c r="C14" s="58" t="s">
        <v>23</v>
      </c>
      <c r="D14" s="59"/>
      <c r="E14" s="59"/>
      <c r="F14" s="59"/>
      <c r="G14" s="59"/>
      <c r="H14" s="59"/>
      <c r="I14" s="40"/>
    </row>
    <row r="15" spans="1:38" ht="36" customHeight="1" thickBot="1" x14ac:dyDescent="0.3">
      <c r="B15" s="24" t="s">
        <v>15</v>
      </c>
      <c r="C15" s="58" t="s">
        <v>22</v>
      </c>
      <c r="D15" s="59"/>
      <c r="E15" s="59"/>
      <c r="F15" s="59"/>
      <c r="G15" s="59"/>
      <c r="H15" s="59"/>
      <c r="I15" s="60"/>
    </row>
    <row r="16" spans="1:38" ht="36" customHeight="1" thickBot="1" x14ac:dyDescent="0.3">
      <c r="B16" s="24" t="s">
        <v>16</v>
      </c>
      <c r="C16" s="58" t="s">
        <v>17</v>
      </c>
      <c r="D16" s="59"/>
      <c r="E16" s="59"/>
      <c r="F16" s="59"/>
      <c r="G16" s="59"/>
      <c r="H16" s="59"/>
      <c r="I16" s="40"/>
    </row>
    <row r="17" spans="2:9" ht="91.5" customHeight="1" thickBot="1" x14ac:dyDescent="0.3">
      <c r="B17" s="45" t="s">
        <v>9</v>
      </c>
      <c r="C17" s="46"/>
      <c r="D17" s="46"/>
      <c r="E17" s="46"/>
      <c r="F17" s="46"/>
      <c r="G17" s="46"/>
      <c r="H17" s="46"/>
      <c r="I17" s="17"/>
    </row>
    <row r="18" spans="2:9" ht="16.5" customHeight="1" x14ac:dyDescent="0.25"/>
  </sheetData>
  <mergeCells count="10">
    <mergeCell ref="A2:AL2"/>
    <mergeCell ref="B4:H4"/>
    <mergeCell ref="B17:H17"/>
    <mergeCell ref="I6:I12"/>
    <mergeCell ref="B12:D12"/>
    <mergeCell ref="B3:I3"/>
    <mergeCell ref="B11:C11"/>
    <mergeCell ref="C14:H14"/>
    <mergeCell ref="C15:I15"/>
    <mergeCell ref="C16:H1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Segumiento p.e t.h.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Karina Estevez Amaya</dc:creator>
  <cp:lastModifiedBy>Sergio</cp:lastModifiedBy>
  <dcterms:created xsi:type="dcterms:W3CDTF">2019-07-22T12:27:14Z</dcterms:created>
  <dcterms:modified xsi:type="dcterms:W3CDTF">2020-12-24T17:25:15Z</dcterms:modified>
</cp:coreProperties>
</file>