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DEP\Documents\Corporativa 2022\Seguimiento planes 2022\"/>
    </mc:Choice>
  </mc:AlternateContent>
  <xr:revisionPtr revIDLastSave="0" documentId="8_{CB8E5AD1-DB5C-4384-ACD6-2C5821199C4B}" xr6:coauthVersionLast="47" xr6:coauthVersionMax="47" xr10:uidLastSave="{00000000-0000-0000-0000-000000000000}"/>
  <bookViews>
    <workbookView xWindow="-110" yWindow="-110" windowWidth="19420" windowHeight="10420" tabRatio="904" xr2:uid="{00000000-000D-0000-FFFF-FFFF00000000}"/>
  </bookViews>
  <sheets>
    <sheet name="Seguimiento Plan_anual_PREV2022" sheetId="39" r:id="rId1"/>
  </sheets>
  <definedNames>
    <definedName name="_xlnm._FilterDatabase" localSheetId="0" hidden="1">'Seguimiento Plan_anual_PREV2022'!$C$4:$WYZ$4</definedName>
    <definedName name="_xlnm.Print_Area" localSheetId="0">'Seguimiento Plan_anual_PREV2022'!$A$1:$J$47</definedName>
    <definedName name="Nivel_indicador" localSheetId="0">#REF!</definedName>
    <definedName name="Nivel_indicador">#REF!</definedName>
    <definedName name="Nivel_indicador_lista" localSheetId="0">#REF!</definedName>
    <definedName name="Nivel_indicador_lista">#REF!</definedName>
    <definedName name="Tipo_proceso">#REF!</definedName>
  </definedNames>
  <calcPr calcId="191029"/>
  <customWorkbookViews>
    <customWorkbookView name="USER - Vista personalizada" guid="{68E4F769-5DCD-44E1-A670-63775B760197}" mergeInterval="0" personalView="1" maximized="1" windowWidth="1362" windowHeight="542" tabRatio="71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39" l="1"/>
  <c r="C34" i="39" l="1"/>
</calcChain>
</file>

<file path=xl/sharedStrings.xml><?xml version="1.0" encoding="utf-8"?>
<sst xmlns="http://schemas.openxmlformats.org/spreadsheetml/2006/main" count="191" uniqueCount="108">
  <si>
    <t>Definitiva</t>
  </si>
  <si>
    <t>Cra.30 N0. 25-90 Piso 15
Bogotá D.C. Código Postal 111311
PBX: 3822510
www.dadep.gov.co
Info: Línea 195</t>
  </si>
  <si>
    <t>% de cubrimiento de las vacantes  existentes a la fecha</t>
  </si>
  <si>
    <t xml:space="preserve">%  total de vacancia a la fecha  </t>
  </si>
  <si>
    <t>INDICADOR</t>
  </si>
  <si>
    <t>Total vacantes cubiertas durante la vigencia</t>
  </si>
  <si>
    <t># de funcionarios vinculados/ # total de vacantes a 31 de dic o a 30 de jun + vacantes generadas en el semestre *100</t>
  </si>
  <si>
    <t>NOMBRE DEL EMPLEO</t>
  </si>
  <si>
    <t xml:space="preserve">Total vacantes </t>
  </si>
  <si>
    <t>Elaboro:</t>
  </si>
  <si>
    <t>Reviso:</t>
  </si>
  <si>
    <t>Aprobo:</t>
  </si>
  <si>
    <t>TIPO DE VACANTE</t>
  </si>
  <si>
    <t>ELMER GONZALEZ ULLOA</t>
  </si>
  <si>
    <t>SERGIO ERICK LIZARAZO ORTEGA</t>
  </si>
  <si>
    <t>YURY POLIN RODRIGUEZ G</t>
  </si>
  <si>
    <t>YENNY PATRICIA BECERRA MARIN</t>
  </si>
  <si>
    <t>JUAN JOSE GUZMAN MEJIA</t>
  </si>
  <si>
    <t>Temporal</t>
  </si>
  <si>
    <t>EDWIN ALFONSO PEREZ BELTRAN</t>
  </si>
  <si>
    <t>EDWIN JAIR PLAZAS AVILA</t>
  </si>
  <si>
    <t>LUIS RAMON GORDILLO SANCHEZ</t>
  </si>
  <si>
    <t>CAROLINA BERNAL SALGADO</t>
  </si>
  <si>
    <t>OSCAR JAVIER TORRES RODRIGUEZ</t>
  </si>
  <si>
    <t>CLAUDIA ELVIRA BAYONA CHAPARRO</t>
  </si>
  <si>
    <t>NODIERTH YADIRA ALVAREZ VIÑUELA</t>
  </si>
  <si>
    <t>PROVISIONADO POR</t>
  </si>
  <si>
    <t>PROCESO ADELANTADO PARA CUBRIR LA VACANTE</t>
  </si>
  <si>
    <t>NÚMERO DE VACANTES AL INICIO DEL SEMESTRE</t>
  </si>
  <si>
    <t>SERVIDORES  DE CARRERA TITULARES DEL CARGO</t>
  </si>
  <si>
    <t>MOTIVO DE LA VACANCIA</t>
  </si>
  <si>
    <t>PROVISIÓN DE VACANCIAS</t>
  </si>
  <si>
    <t>DATOS DE LAS VACANTES</t>
  </si>
  <si>
    <t>FECHA CUBRIMIENTO DE LA VACANCIA</t>
  </si>
  <si>
    <t>RAQUEL ELIANA MARTINEZ AMAYA</t>
  </si>
  <si>
    <t>ALBEIRO ESCOBAR OCAMPO</t>
  </si>
  <si>
    <t>FANNY ORTIZ LONDOÑO</t>
  </si>
  <si>
    <t>En comisión servicios otra entidad</t>
  </si>
  <si>
    <t>Renuncia al empleo</t>
  </si>
  <si>
    <t>Ascenso en cargo profesional</t>
  </si>
  <si>
    <t>Encargo en empleo técnico</t>
  </si>
  <si>
    <t>Encargo en empleo profesional u</t>
  </si>
  <si>
    <t>Provisto según instructivo encargos talento humano DADEP - acta 051/2022</t>
  </si>
  <si>
    <t>Nombramiento en periodo de prueba</t>
  </si>
  <si>
    <t>Provisto por lista de elegibles convocatoria distrito 4 - acta 045/2022</t>
  </si>
  <si>
    <t>Provisto por lista de elegibles convocatoria distrito 4 - acta 044/2022</t>
  </si>
  <si>
    <t>Provisto por lista de elegibles convocatoria distrito 4 - acta 042/2022</t>
  </si>
  <si>
    <t>Provisto por lista de elegibles convocatoria distrito 4 - acta 041/2022</t>
  </si>
  <si>
    <t>Provisto por lista de elegibles convocatoria distrito 4 - acta 048/2022</t>
  </si>
  <si>
    <t>Provisto por lista de elegibles convocatoria distrito 4 - acta 049/2022</t>
  </si>
  <si>
    <t>Provisto por lista de elegibles convocatoria distrito 4 - acta 043/2022</t>
  </si>
  <si>
    <t>Encargo en empleo ayudante</t>
  </si>
  <si>
    <t>Provisto pruebas DASCD - acta 050/2022</t>
  </si>
  <si>
    <t>Profesional Especializado 222-30</t>
  </si>
  <si>
    <t>Profesional Universitario 219-18</t>
  </si>
  <si>
    <t>Técnico 314-08</t>
  </si>
  <si>
    <t>Auxiliar De Servicios Generales 470-02</t>
  </si>
  <si>
    <t>Conductor 480-03</t>
  </si>
  <si>
    <t>Asesor 105-05</t>
  </si>
  <si>
    <t>Provisto según instructivo encargos talento humano DADEP - acta 060/2022</t>
  </si>
  <si>
    <t>GUILLERMO BEJARANO VELANDIA</t>
  </si>
  <si>
    <t>SALVADOR MOLANO PEÑA</t>
  </si>
  <si>
    <t>ALEJANDRA MARIA LOPEZ LONDOÑO</t>
  </si>
  <si>
    <t xml:space="preserve">NORMA ASTRID FARFAN </t>
  </si>
  <si>
    <t>PEDRO ALBERTO RUIZ CUBAQUE</t>
  </si>
  <si>
    <t>Provisto en provisionalidad - acta 068/2022</t>
  </si>
  <si>
    <t>Provisto en provisionalidad - acta 064/2022</t>
  </si>
  <si>
    <t>KATHERIN LIZETH AVILA</t>
  </si>
  <si>
    <t>20 de octubre de 2022</t>
  </si>
  <si>
    <t>29 de noviembre e 2022</t>
  </si>
  <si>
    <t>18 de julio de 2022</t>
  </si>
  <si>
    <t>29 de noviembre de 2022</t>
  </si>
  <si>
    <t>Encargo empleo Profesional E</t>
  </si>
  <si>
    <t>ZULMA YASMIN LOPEZ</t>
  </si>
  <si>
    <t>Provisto según instructivo encargos talento humano DADEP - acta 063/2022</t>
  </si>
  <si>
    <t>29 de septiembre de 2022</t>
  </si>
  <si>
    <t>Encargo empleo Profesional U</t>
  </si>
  <si>
    <t>CLAUDIA PATRICIA QUINTERO</t>
  </si>
  <si>
    <t>Provisto según instructivo encargos talento humano DADEP - acta 069/2022</t>
  </si>
  <si>
    <t xml:space="preserve">Ayudante Código 472 Grado 04 </t>
  </si>
  <si>
    <t>Se encuentra en estudio para provisión por encargo o por provisionalidad</t>
  </si>
  <si>
    <t>Encargo empleo Técnico</t>
  </si>
  <si>
    <t>DAYANA VALENTINA MARTINEZ</t>
  </si>
  <si>
    <t>Provisto según instructivo encargos talento humano DADEP - acta 062/2022</t>
  </si>
  <si>
    <t xml:space="preserve">Encargo en empleo técnico </t>
  </si>
  <si>
    <t>Provisto según instructivo encargos talento humano DADEP - acta 072/2022</t>
  </si>
  <si>
    <t>NIDIA JINETH GONZALEZ CARDENAS</t>
  </si>
  <si>
    <t>MARIA A RODRIGUEZ BOLAÑOS</t>
  </si>
  <si>
    <t>Jefe de Oficina Código 06 Grado 01</t>
  </si>
  <si>
    <t>30 de noviembre de 2022</t>
  </si>
  <si>
    <t>CARLOS DANIEL GALVIS</t>
  </si>
  <si>
    <t>25 de octubre de 2022</t>
  </si>
  <si>
    <t>Provisto según instructivo encargos talento humano DADEP - acta 070/2022</t>
  </si>
  <si>
    <t>Encargo empleo jefe oficina</t>
  </si>
  <si>
    <t>Provisto según instructivo encargos talento humano DADEP - acta 077/2022</t>
  </si>
  <si>
    <t>21 de diciembre de 2022</t>
  </si>
  <si>
    <t xml:space="preserve">LINA MARIA HERNANDEZ </t>
  </si>
  <si>
    <t xml:space="preserve">ALBA KARINA ESTEVEZ </t>
  </si>
  <si>
    <t>Jefe de Oficina Asesora Código 115 Grado 07</t>
  </si>
  <si>
    <t>Encargo</t>
  </si>
  <si>
    <t>JULIO ACOSTA MONROY</t>
  </si>
  <si>
    <t>DIANA MARIA CAMARGO PULIDO</t>
  </si>
  <si>
    <t>N/A</t>
  </si>
  <si>
    <t>Se realiza una segunda convocatoria para proveerlo por encargo y se provee según instructivo encargos talento humano DADEP - acta 067/2022</t>
  </si>
  <si>
    <t>Provisto según instructivo encargos talento humano DADEP - acta 046/2022</t>
  </si>
  <si>
    <t xml:space="preserve">Comisión </t>
  </si>
  <si>
    <t>Provisto por lista de elegibles convocatoria distrito 4 - acta 047/2022</t>
  </si>
  <si>
    <t>SEGUIMIENTO PLAN DE PREVISION DE RECURSOS HUMANOS CON CORTE 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</si>
</sst>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40A]d&quot; de &quot;mmmm&quot; de &quot;yyyy;@"/>
  </numFmts>
  <fonts count="1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name val="Trebuchet MS"/>
      <family val="2"/>
    </font>
    <font>
      <sz val="8"/>
      <color theme="1"/>
      <name val="Calibri"/>
      <family val="2"/>
      <scheme val="minor"/>
    </font>
    <font>
      <sz val="11"/>
      <color rgb="FF000000"/>
      <name val="Trebuchet MS"/>
      <family val="2"/>
    </font>
    <font>
      <sz val="11"/>
      <color rgb="FF000000"/>
      <name val="SansSerif"/>
      <family val="2"/>
    </font>
    <font>
      <b/>
      <sz val="11"/>
      <color rgb="FF000000"/>
      <name val="Trebuchet MS"/>
      <family val="2"/>
    </font>
    <font>
      <sz val="11"/>
      <name val="SansSerif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5">
    <xf numFmtId="0" fontId="0" fillId="0" borderId="0" xfId="0"/>
    <xf numFmtId="0" fontId="6" fillId="0" borderId="0" xfId="0" applyFont="1" applyBorder="1" applyAlignment="1"/>
    <xf numFmtId="0" fontId="7" fillId="0" borderId="0" xfId="0" applyFont="1" applyAlignment="1">
      <alignment wrapText="1"/>
    </xf>
    <xf numFmtId="0" fontId="0" fillId="0" borderId="0" xfId="0" applyBorder="1"/>
    <xf numFmtId="0" fontId="0" fillId="0" borderId="5" xfId="0" applyBorder="1"/>
    <xf numFmtId="9" fontId="0" fillId="0" borderId="7" xfId="7" applyFont="1" applyBorder="1" applyAlignment="1">
      <alignment horizontal="center" vertical="center"/>
    </xf>
    <xf numFmtId="9" fontId="0" fillId="0" borderId="0" xfId="7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5" xfId="0" applyNumberFormat="1" applyFont="1" applyFill="1" applyBorder="1" applyAlignment="1" applyProtection="1">
      <alignment horizontal="left" vertical="center" wrapText="1"/>
    </xf>
    <xf numFmtId="10" fontId="0" fillId="0" borderId="6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right"/>
    </xf>
    <xf numFmtId="10" fontId="0" fillId="0" borderId="0" xfId="0" applyNumberFormat="1" applyFont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left" vertical="center" wrapText="1"/>
    </xf>
    <xf numFmtId="9" fontId="9" fillId="2" borderId="14" xfId="7" applyFont="1" applyFill="1" applyBorder="1" applyAlignment="1" applyProtection="1">
      <alignment horizontal="center" vertical="center" wrapText="1"/>
    </xf>
    <xf numFmtId="0" fontId="9" fillId="3" borderId="14" xfId="0" applyNumberFormat="1" applyFont="1" applyFill="1" applyBorder="1" applyAlignment="1" applyProtection="1">
      <alignment horizontal="left" vertical="center" wrapText="1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14" fontId="0" fillId="0" borderId="17" xfId="0" applyNumberFormat="1" applyFont="1" applyBorder="1" applyAlignment="1">
      <alignment horizontal="center" vertical="center"/>
    </xf>
    <xf numFmtId="0" fontId="9" fillId="2" borderId="18" xfId="0" applyNumberFormat="1" applyFont="1" applyFill="1" applyBorder="1" applyAlignment="1" applyProtection="1">
      <alignment horizontal="left" vertical="center" wrapText="1"/>
    </xf>
    <xf numFmtId="0" fontId="10" fillId="2" borderId="18" xfId="0" applyNumberFormat="1" applyFont="1" applyFill="1" applyBorder="1" applyAlignment="1" applyProtection="1">
      <alignment horizontal="left" vertical="center" wrapText="1"/>
    </xf>
    <xf numFmtId="0" fontId="9" fillId="2" borderId="13" xfId="0" applyNumberFormat="1" applyFont="1" applyFill="1" applyBorder="1" applyAlignment="1" applyProtection="1">
      <alignment horizontal="left" vertical="center" wrapText="1"/>
    </xf>
    <xf numFmtId="9" fontId="0" fillId="0" borderId="5" xfId="7" applyFont="1" applyBorder="1" applyAlignment="1">
      <alignment horizontal="center" vertical="center"/>
    </xf>
    <xf numFmtId="0" fontId="0" fillId="0" borderId="17" xfId="0" applyBorder="1"/>
    <xf numFmtId="0" fontId="0" fillId="0" borderId="2" xfId="0" applyBorder="1"/>
    <xf numFmtId="0" fontId="11" fillId="2" borderId="16" xfId="0" applyNumberFormat="1" applyFont="1" applyFill="1" applyBorder="1" applyAlignment="1" applyProtection="1">
      <alignment horizontal="center" vertical="center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9" fillId="2" borderId="0" xfId="0" applyNumberFormat="1" applyFont="1" applyFill="1" applyBorder="1" applyAlignment="1" applyProtection="1">
      <alignment horizontal="center" vertical="center" wrapText="1"/>
    </xf>
    <xf numFmtId="0" fontId="9" fillId="3" borderId="0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6" fillId="0" borderId="5" xfId="0" applyFont="1" applyBorder="1" applyAlignment="1"/>
    <xf numFmtId="0" fontId="6" fillId="4" borderId="27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9" fontId="13" fillId="0" borderId="28" xfId="7" applyFont="1" applyFill="1" applyBorder="1" applyAlignment="1">
      <alignment vertical="center" wrapText="1"/>
    </xf>
    <xf numFmtId="9" fontId="13" fillId="0" borderId="1" xfId="7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9" fontId="13" fillId="0" borderId="29" xfId="7" applyFont="1" applyFill="1" applyBorder="1" applyAlignment="1">
      <alignment vertical="center" wrapText="1"/>
    </xf>
    <xf numFmtId="9" fontId="13" fillId="0" borderId="33" xfId="7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14" fontId="10" fillId="0" borderId="32" xfId="0" applyNumberFormat="1" applyFont="1" applyFill="1" applyBorder="1" applyAlignment="1" applyProtection="1">
      <alignment horizontal="left" vertical="center" wrapText="1"/>
    </xf>
    <xf numFmtId="9" fontId="13" fillId="0" borderId="34" xfId="7" applyFont="1" applyFill="1" applyBorder="1" applyAlignment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 wrapText="1"/>
    </xf>
    <xf numFmtId="14" fontId="12" fillId="0" borderId="1" xfId="0" applyNumberFormat="1" applyFont="1" applyFill="1" applyBorder="1" applyAlignment="1" applyProtection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 applyProtection="1">
      <alignment horizontal="left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14" fontId="12" fillId="0" borderId="29" xfId="0" applyNumberFormat="1" applyFont="1" applyFill="1" applyBorder="1" applyAlignment="1" applyProtection="1">
      <alignment horizontal="left" vertical="center" wrapText="1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29" xfId="0" applyNumberFormat="1" applyFont="1" applyFill="1" applyBorder="1" applyAlignment="1" applyProtection="1">
      <alignment horizontal="left" vertical="center" wrapText="1"/>
    </xf>
    <xf numFmtId="14" fontId="10" fillId="0" borderId="29" xfId="0" applyNumberFormat="1" applyFont="1" applyFill="1" applyBorder="1" applyAlignment="1" applyProtection="1">
      <alignment horizontal="left" vertical="center" wrapText="1"/>
    </xf>
    <xf numFmtId="0" fontId="0" fillId="0" borderId="22" xfId="0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 applyProtection="1">
      <alignment horizontal="left" vertical="center" wrapText="1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14" fontId="12" fillId="0" borderId="23" xfId="0" applyNumberFormat="1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>
      <alignment vertical="center" wrapText="1"/>
    </xf>
    <xf numFmtId="14" fontId="10" fillId="0" borderId="14" xfId="0" applyNumberFormat="1" applyFont="1" applyFill="1" applyBorder="1" applyAlignment="1" applyProtection="1">
      <alignment horizontal="left" vertical="center" wrapText="1"/>
    </xf>
    <xf numFmtId="0" fontId="14" fillId="0" borderId="24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/>
    </xf>
    <xf numFmtId="14" fontId="10" fillId="0" borderId="37" xfId="0" applyNumberFormat="1" applyFont="1" applyFill="1" applyBorder="1" applyAlignment="1" applyProtection="1">
      <alignment horizontal="left" vertical="center" wrapText="1"/>
    </xf>
    <xf numFmtId="0" fontId="14" fillId="0" borderId="32" xfId="0" applyFont="1" applyFill="1" applyBorder="1" applyAlignment="1">
      <alignment vertical="center" wrapText="1"/>
    </xf>
    <xf numFmtId="0" fontId="14" fillId="0" borderId="38" xfId="0" applyFont="1" applyFill="1" applyBorder="1" applyAlignment="1">
      <alignment vertical="center" wrapText="1"/>
    </xf>
    <xf numFmtId="14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34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vertical="center" wrapText="1"/>
    </xf>
    <xf numFmtId="164" fontId="12" fillId="0" borderId="27" xfId="0" applyNumberFormat="1" applyFont="1" applyFill="1" applyBorder="1" applyAlignment="1" applyProtection="1">
      <alignment horizontal="left" vertical="center" wrapText="1"/>
    </xf>
    <xf numFmtId="0" fontId="10" fillId="0" borderId="27" xfId="0" applyNumberFormat="1" applyFont="1" applyFill="1" applyBorder="1" applyAlignment="1" applyProtection="1">
      <alignment horizontal="center" vertical="center" wrapText="1"/>
    </xf>
    <xf numFmtId="0" fontId="14" fillId="0" borderId="39" xfId="0" applyFont="1" applyFill="1" applyBorder="1" applyAlignment="1">
      <alignment vertical="center" wrapText="1"/>
    </xf>
    <xf numFmtId="0" fontId="14" fillId="0" borderId="7" xfId="0" applyFont="1" applyFill="1" applyBorder="1" applyAlignment="1">
      <alignment vertical="center" wrapText="1"/>
    </xf>
    <xf numFmtId="14" fontId="12" fillId="0" borderId="30" xfId="0" applyNumberFormat="1" applyFont="1" applyFill="1" applyBorder="1" applyAlignment="1" applyProtection="1">
      <alignment horizontal="left" vertical="center" wrapText="1"/>
    </xf>
    <xf numFmtId="10" fontId="9" fillId="2" borderId="15" xfId="7" applyNumberFormat="1" applyFont="1" applyFill="1" applyBorder="1" applyAlignment="1" applyProtection="1">
      <alignment horizontal="center" vertical="center" wrapText="1"/>
    </xf>
    <xf numFmtId="164" fontId="12" fillId="0" borderId="11" xfId="0" applyNumberFormat="1" applyFont="1" applyFill="1" applyBorder="1" applyAlignment="1" applyProtection="1">
      <alignment horizontal="left" vertical="center" wrapText="1"/>
    </xf>
    <xf numFmtId="9" fontId="13" fillId="0" borderId="27" xfId="7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0" fillId="0" borderId="3" xfId="0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9" fillId="3" borderId="20" xfId="0" applyNumberFormat="1" applyFont="1" applyFill="1" applyBorder="1" applyAlignment="1" applyProtection="1">
      <alignment horizontal="left" vertical="center" wrapText="1"/>
    </xf>
    <xf numFmtId="0" fontId="9" fillId="3" borderId="21" xfId="0" applyNumberFormat="1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1" fillId="2" borderId="9" xfId="0" applyNumberFormat="1" applyFont="1" applyFill="1" applyBorder="1" applyAlignment="1" applyProtection="1">
      <alignment horizontal="center" vertical="center" wrapText="1"/>
    </xf>
    <xf numFmtId="0" fontId="11" fillId="2" borderId="31" xfId="0" applyNumberFormat="1" applyFont="1" applyFill="1" applyBorder="1" applyAlignment="1" applyProtection="1">
      <alignment horizontal="center" vertical="center" wrapText="1"/>
    </xf>
  </cellXfs>
  <cellStyles count="8">
    <cellStyle name="Hipervínculo 2" xfId="1" xr:uid="{00000000-0005-0000-0000-000000000000}"/>
    <cellStyle name="Hipervínculo 3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  <cellStyle name="Porcentaje" xfId="7" builtinId="5"/>
    <cellStyle name="Porcentaje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149679</xdr:colOff>
      <xdr:row>0</xdr:row>
      <xdr:rowOff>0</xdr:rowOff>
    </xdr:from>
    <xdr:to>
      <xdr:col>2</xdr:col>
      <xdr:colOff>1265464</xdr:colOff>
      <xdr:row>0</xdr:row>
      <xdr:rowOff>1939290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EE9372E-82E8-484D-AB10-226E64938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911679" y="0"/>
          <a:ext cx="2530928" cy="1939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1279071</xdr:colOff>
      <xdr:row>0</xdr:row>
      <xdr:rowOff>204107</xdr:rowOff>
    </xdr:from>
    <xdr:to>
      <xdr:col>9</xdr:col>
      <xdr:colOff>0</xdr:colOff>
      <xdr:row>0</xdr:row>
      <xdr:rowOff>1762125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DC10E43D-E007-4D89-ABC0-6B8B8E727E4B}"/>
            </a:ext>
          </a:extLst>
        </xdr:cNvPr>
        <xdr:cNvSpPr/>
      </xdr:nvSpPr>
      <xdr:spPr>
        <a:xfrm>
          <a:off x="3456214" y="204107"/>
          <a:ext cx="17961429" cy="1558018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DEPARTAMENTO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1958663</xdr:colOff>
      <xdr:row>39</xdr:row>
      <xdr:rowOff>0</xdr:rowOff>
    </xdr:from>
    <xdr:to>
      <xdr:col>8</xdr:col>
      <xdr:colOff>2318225</xdr:colOff>
      <xdr:row>45</xdr:row>
      <xdr:rowOff>94251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4" r="30009"/>
        <a:stretch/>
      </xdr:blipFill>
      <xdr:spPr bwMode="auto">
        <a:xfrm>
          <a:off x="17440142" y="16097154"/>
          <a:ext cx="3807344" cy="123434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239886</xdr:colOff>
      <xdr:row>40</xdr:row>
      <xdr:rowOff>90715</xdr:rowOff>
    </xdr:from>
    <xdr:to>
      <xdr:col>4</xdr:col>
      <xdr:colOff>635001</xdr:colOff>
      <xdr:row>42</xdr:row>
      <xdr:rowOff>123315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318005D8-7C0C-4EAB-A00D-E5146AA51A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23600" y="21689786"/>
          <a:ext cx="395115" cy="413600"/>
        </a:xfrm>
        <a:prstGeom prst="rect">
          <a:avLst/>
        </a:prstGeom>
      </xdr:spPr>
    </xdr:pic>
    <xdr:clientData/>
  </xdr:twoCellAnchor>
  <xdr:twoCellAnchor editAs="oneCell">
    <xdr:from>
      <xdr:col>4</xdr:col>
      <xdr:colOff>258536</xdr:colOff>
      <xdr:row>39</xdr:row>
      <xdr:rowOff>49894</xdr:rowOff>
    </xdr:from>
    <xdr:to>
      <xdr:col>4</xdr:col>
      <xdr:colOff>474560</xdr:colOff>
      <xdr:row>41</xdr:row>
      <xdr:rowOff>18144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B300112E-79E4-4961-84E0-0BC7C5ACC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7842250" y="21467537"/>
          <a:ext cx="216024" cy="340178"/>
        </a:xfrm>
        <a:prstGeom prst="rect">
          <a:avLst/>
        </a:prstGeom>
      </xdr:spPr>
    </xdr:pic>
    <xdr:clientData/>
  </xdr:twoCellAnchor>
  <xdr:twoCellAnchor editAs="oneCell">
    <xdr:from>
      <xdr:col>4</xdr:col>
      <xdr:colOff>235858</xdr:colOff>
      <xdr:row>41</xdr:row>
      <xdr:rowOff>163286</xdr:rowOff>
    </xdr:from>
    <xdr:to>
      <xdr:col>4</xdr:col>
      <xdr:colOff>689430</xdr:colOff>
      <xdr:row>43</xdr:row>
      <xdr:rowOff>16833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35DA74C-CF22-61C8-EA10-6B59A0CC7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9572" y="21952857"/>
          <a:ext cx="453572" cy="234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45"/>
  <sheetViews>
    <sheetView tabSelected="1" view="pageBreakPreview" topLeftCell="A32" zoomScale="70" zoomScaleNormal="70" zoomScaleSheetLayoutView="70" workbookViewId="0">
      <selection activeCell="A39" sqref="A39"/>
    </sheetView>
  </sheetViews>
  <sheetFormatPr baseColWidth="10" defaultRowHeight="14.5"/>
  <cols>
    <col min="2" max="2" width="21.1796875" customWidth="1"/>
    <col min="3" max="3" width="46.26953125" customWidth="1"/>
    <col min="4" max="5" width="30.26953125" customWidth="1"/>
    <col min="6" max="7" width="46.26953125" customWidth="1"/>
    <col min="8" max="8" width="51.7265625" customWidth="1"/>
    <col min="9" max="9" width="37.54296875" customWidth="1"/>
  </cols>
  <sheetData>
    <row r="1" spans="2:12" s="2" customFormat="1" ht="156" customHeight="1"/>
    <row r="2" spans="2:12" ht="34.5" customHeight="1" thickBot="1">
      <c r="B2" s="88" t="s">
        <v>107</v>
      </c>
      <c r="C2" s="88"/>
      <c r="D2" s="88"/>
      <c r="E2" s="88"/>
      <c r="F2" s="88"/>
      <c r="G2" s="88"/>
      <c r="H2" s="88"/>
      <c r="I2" s="88"/>
      <c r="J2" s="1"/>
      <c r="K2" s="1"/>
      <c r="L2" s="1"/>
    </row>
    <row r="3" spans="2:12" ht="34.5" customHeight="1">
      <c r="B3" s="89" t="s">
        <v>28</v>
      </c>
      <c r="C3" s="91" t="s">
        <v>32</v>
      </c>
      <c r="D3" s="91"/>
      <c r="E3" s="91"/>
      <c r="F3" s="91"/>
      <c r="G3" s="91"/>
      <c r="H3" s="91" t="s">
        <v>31</v>
      </c>
      <c r="I3" s="92"/>
      <c r="J3" s="1"/>
      <c r="K3" s="1"/>
      <c r="L3" s="1"/>
    </row>
    <row r="4" spans="2:12" ht="78" customHeight="1" thickBot="1">
      <c r="B4" s="90"/>
      <c r="C4" s="29" t="s">
        <v>7</v>
      </c>
      <c r="D4" s="29" t="s">
        <v>33</v>
      </c>
      <c r="E4" s="29" t="s">
        <v>12</v>
      </c>
      <c r="F4" s="29" t="s">
        <v>29</v>
      </c>
      <c r="G4" s="29" t="s">
        <v>30</v>
      </c>
      <c r="H4" s="38" t="s">
        <v>27</v>
      </c>
      <c r="I4" s="30" t="s">
        <v>26</v>
      </c>
      <c r="J4" s="1"/>
      <c r="K4" s="1"/>
      <c r="L4" s="1"/>
    </row>
    <row r="5" spans="2:12" ht="47.25" customHeight="1">
      <c r="B5" s="51">
        <v>1</v>
      </c>
      <c r="C5" s="39" t="s">
        <v>53</v>
      </c>
      <c r="D5" s="81" t="s">
        <v>70</v>
      </c>
      <c r="E5" s="53" t="s">
        <v>18</v>
      </c>
      <c r="F5" s="49" t="s">
        <v>24</v>
      </c>
      <c r="G5" s="39" t="s">
        <v>37</v>
      </c>
      <c r="H5" s="40" t="s">
        <v>59</v>
      </c>
      <c r="I5" s="41" t="s">
        <v>60</v>
      </c>
      <c r="J5" s="1"/>
      <c r="K5" s="1"/>
      <c r="L5" s="1"/>
    </row>
    <row r="6" spans="2:12" ht="43.5" customHeight="1">
      <c r="B6" s="54">
        <v>1</v>
      </c>
      <c r="C6" s="43" t="s">
        <v>54</v>
      </c>
      <c r="D6" s="52" t="s">
        <v>71</v>
      </c>
      <c r="E6" s="55" t="s">
        <v>0</v>
      </c>
      <c r="F6" s="49" t="s">
        <v>61</v>
      </c>
      <c r="G6" s="43" t="s">
        <v>38</v>
      </c>
      <c r="H6" s="83" t="s">
        <v>103</v>
      </c>
      <c r="I6" s="44" t="s">
        <v>16</v>
      </c>
      <c r="J6" s="1"/>
      <c r="K6" s="1"/>
      <c r="L6" s="1"/>
    </row>
    <row r="7" spans="2:12" ht="39" customHeight="1">
      <c r="B7" s="54">
        <v>1</v>
      </c>
      <c r="C7" s="43" t="s">
        <v>55</v>
      </c>
      <c r="D7" s="52" t="s">
        <v>71</v>
      </c>
      <c r="E7" s="55" t="s">
        <v>18</v>
      </c>
      <c r="F7" s="49" t="s">
        <v>16</v>
      </c>
      <c r="G7" s="43" t="s">
        <v>41</v>
      </c>
      <c r="H7" s="46" t="s">
        <v>80</v>
      </c>
      <c r="I7" s="47"/>
      <c r="J7" s="1"/>
      <c r="K7" s="1"/>
      <c r="L7" s="1"/>
    </row>
    <row r="8" spans="2:12" ht="39" customHeight="1">
      <c r="B8" s="54">
        <v>1</v>
      </c>
      <c r="C8" s="43" t="s">
        <v>54</v>
      </c>
      <c r="D8" s="52" t="s">
        <v>70</v>
      </c>
      <c r="E8" s="55" t="s">
        <v>0</v>
      </c>
      <c r="F8" s="49" t="s">
        <v>62</v>
      </c>
      <c r="G8" s="43" t="s">
        <v>38</v>
      </c>
      <c r="H8" s="46" t="s">
        <v>83</v>
      </c>
      <c r="I8" s="44" t="s">
        <v>63</v>
      </c>
      <c r="J8" s="1"/>
      <c r="K8" s="1"/>
      <c r="L8" s="1"/>
    </row>
    <row r="9" spans="2:12" ht="39" customHeight="1">
      <c r="B9" s="54">
        <v>1</v>
      </c>
      <c r="C9" s="43" t="s">
        <v>55</v>
      </c>
      <c r="D9" s="52" t="s">
        <v>75</v>
      </c>
      <c r="E9" s="55" t="s">
        <v>18</v>
      </c>
      <c r="F9" s="49" t="s">
        <v>63</v>
      </c>
      <c r="G9" s="43" t="s">
        <v>41</v>
      </c>
      <c r="H9" s="46" t="s">
        <v>83</v>
      </c>
      <c r="I9" s="48" t="s">
        <v>82</v>
      </c>
      <c r="J9" s="37"/>
      <c r="K9" s="1"/>
      <c r="L9" s="1"/>
    </row>
    <row r="10" spans="2:12" ht="39" customHeight="1">
      <c r="B10" s="54">
        <v>1</v>
      </c>
      <c r="C10" s="43" t="s">
        <v>56</v>
      </c>
      <c r="D10" s="52" t="s">
        <v>75</v>
      </c>
      <c r="E10" s="55" t="s">
        <v>18</v>
      </c>
      <c r="F10" s="49" t="s">
        <v>82</v>
      </c>
      <c r="G10" s="43" t="s">
        <v>84</v>
      </c>
      <c r="H10" s="46" t="s">
        <v>85</v>
      </c>
      <c r="I10" s="45" t="s">
        <v>86</v>
      </c>
      <c r="J10" s="37"/>
      <c r="K10" s="1"/>
      <c r="L10" s="1"/>
    </row>
    <row r="11" spans="2:12" ht="39" customHeight="1">
      <c r="B11" s="54">
        <v>1</v>
      </c>
      <c r="C11" s="43" t="s">
        <v>55</v>
      </c>
      <c r="D11" s="52" t="s">
        <v>69</v>
      </c>
      <c r="E11" s="55" t="s">
        <v>0</v>
      </c>
      <c r="F11" s="49" t="s">
        <v>25</v>
      </c>
      <c r="G11" s="43" t="s">
        <v>39</v>
      </c>
      <c r="H11" s="46" t="s">
        <v>65</v>
      </c>
      <c r="I11" s="44" t="s">
        <v>64</v>
      </c>
      <c r="J11" s="1"/>
      <c r="K11" s="1"/>
      <c r="L11" s="1"/>
    </row>
    <row r="12" spans="2:12" ht="39" customHeight="1">
      <c r="B12" s="54">
        <v>1</v>
      </c>
      <c r="C12" s="43" t="s">
        <v>56</v>
      </c>
      <c r="D12" s="52" t="s">
        <v>68</v>
      </c>
      <c r="E12" s="55" t="s">
        <v>18</v>
      </c>
      <c r="F12" s="49" t="s">
        <v>23</v>
      </c>
      <c r="G12" s="43" t="s">
        <v>40</v>
      </c>
      <c r="H12" s="46" t="s">
        <v>66</v>
      </c>
      <c r="I12" s="44" t="s">
        <v>67</v>
      </c>
      <c r="J12" s="1"/>
      <c r="K12" s="1"/>
      <c r="L12" s="1"/>
    </row>
    <row r="13" spans="2:12" ht="28">
      <c r="B13" s="54">
        <v>1</v>
      </c>
      <c r="C13" s="43" t="s">
        <v>55</v>
      </c>
      <c r="D13" s="52">
        <v>44616</v>
      </c>
      <c r="E13" s="55" t="s">
        <v>18</v>
      </c>
      <c r="F13" s="49" t="s">
        <v>34</v>
      </c>
      <c r="G13" s="43" t="s">
        <v>41</v>
      </c>
      <c r="H13" s="46" t="s">
        <v>42</v>
      </c>
      <c r="I13" s="56" t="s">
        <v>23</v>
      </c>
      <c r="J13" s="1"/>
      <c r="K13" s="1"/>
      <c r="L13" s="1"/>
    </row>
    <row r="14" spans="2:12" ht="47.25" customHeight="1">
      <c r="B14" s="54">
        <v>1</v>
      </c>
      <c r="C14" s="43" t="s">
        <v>53</v>
      </c>
      <c r="D14" s="52">
        <v>44572</v>
      </c>
      <c r="E14" s="57" t="s">
        <v>0</v>
      </c>
      <c r="F14" s="42" t="s">
        <v>102</v>
      </c>
      <c r="G14" s="43" t="s">
        <v>43</v>
      </c>
      <c r="H14" s="46" t="s">
        <v>44</v>
      </c>
      <c r="I14" s="58" t="s">
        <v>87</v>
      </c>
      <c r="J14" s="1"/>
      <c r="K14" s="1"/>
      <c r="L14" s="1"/>
    </row>
    <row r="15" spans="2:12" ht="47.25" customHeight="1">
      <c r="B15" s="54">
        <v>1</v>
      </c>
      <c r="C15" s="43" t="s">
        <v>54</v>
      </c>
      <c r="D15" s="52">
        <v>44572</v>
      </c>
      <c r="E15" s="55" t="s">
        <v>0</v>
      </c>
      <c r="F15" s="42" t="s">
        <v>102</v>
      </c>
      <c r="G15" s="43" t="s">
        <v>43</v>
      </c>
      <c r="H15" s="46" t="s">
        <v>45</v>
      </c>
      <c r="I15" s="59" t="s">
        <v>17</v>
      </c>
      <c r="J15" s="1"/>
      <c r="K15" s="1"/>
      <c r="L15" s="1"/>
    </row>
    <row r="16" spans="2:12" ht="47.25" customHeight="1">
      <c r="B16" s="54">
        <v>1</v>
      </c>
      <c r="C16" s="43" t="s">
        <v>56</v>
      </c>
      <c r="D16" s="52">
        <v>44572</v>
      </c>
      <c r="E16" s="55" t="s">
        <v>0</v>
      </c>
      <c r="F16" s="42" t="s">
        <v>102</v>
      </c>
      <c r="G16" s="43" t="s">
        <v>43</v>
      </c>
      <c r="H16" s="46" t="s">
        <v>46</v>
      </c>
      <c r="I16" s="56" t="s">
        <v>15</v>
      </c>
      <c r="J16" s="1"/>
      <c r="K16" s="1"/>
      <c r="L16" s="1"/>
    </row>
    <row r="17" spans="2:12" ht="47.25" customHeight="1">
      <c r="B17" s="54">
        <v>1</v>
      </c>
      <c r="C17" s="43" t="s">
        <v>56</v>
      </c>
      <c r="D17" s="52">
        <v>44603</v>
      </c>
      <c r="E17" s="55" t="s">
        <v>0</v>
      </c>
      <c r="F17" s="42" t="s">
        <v>102</v>
      </c>
      <c r="G17" s="43" t="s">
        <v>43</v>
      </c>
      <c r="H17" s="46" t="s">
        <v>47</v>
      </c>
      <c r="I17" s="56" t="s">
        <v>13</v>
      </c>
      <c r="J17" s="1"/>
      <c r="K17" s="1"/>
      <c r="L17" s="1"/>
    </row>
    <row r="18" spans="2:12" ht="28">
      <c r="B18" s="54">
        <v>1</v>
      </c>
      <c r="C18" s="43" t="s">
        <v>57</v>
      </c>
      <c r="D18" s="52">
        <v>44601</v>
      </c>
      <c r="E18" s="55" t="s">
        <v>0</v>
      </c>
      <c r="F18" s="42" t="s">
        <v>102</v>
      </c>
      <c r="G18" s="43" t="s">
        <v>43</v>
      </c>
      <c r="H18" s="46" t="s">
        <v>48</v>
      </c>
      <c r="I18" s="56" t="s">
        <v>20</v>
      </c>
      <c r="J18" s="1"/>
      <c r="K18" s="1"/>
      <c r="L18" s="1"/>
    </row>
    <row r="19" spans="2:12" ht="28">
      <c r="B19" s="54">
        <v>1</v>
      </c>
      <c r="C19" s="43" t="s">
        <v>57</v>
      </c>
      <c r="D19" s="52">
        <v>44601</v>
      </c>
      <c r="E19" s="55" t="s">
        <v>0</v>
      </c>
      <c r="F19" s="42" t="s">
        <v>102</v>
      </c>
      <c r="G19" s="43" t="s">
        <v>43</v>
      </c>
      <c r="H19" s="46" t="s">
        <v>49</v>
      </c>
      <c r="I19" s="56" t="s">
        <v>21</v>
      </c>
      <c r="J19" s="1"/>
      <c r="K19" s="1"/>
      <c r="L19" s="1"/>
    </row>
    <row r="20" spans="2:12" ht="47.25" customHeight="1">
      <c r="B20" s="54">
        <v>1</v>
      </c>
      <c r="C20" s="43" t="s">
        <v>55</v>
      </c>
      <c r="D20" s="52">
        <v>44572</v>
      </c>
      <c r="E20" s="55" t="s">
        <v>0</v>
      </c>
      <c r="F20" s="42" t="s">
        <v>102</v>
      </c>
      <c r="G20" s="43" t="s">
        <v>43</v>
      </c>
      <c r="H20" s="46" t="s">
        <v>50</v>
      </c>
      <c r="I20" s="56" t="s">
        <v>16</v>
      </c>
      <c r="J20" s="1"/>
      <c r="K20" s="1"/>
      <c r="L20" s="1"/>
    </row>
    <row r="21" spans="2:12" ht="47.25" customHeight="1">
      <c r="B21" s="54">
        <v>1</v>
      </c>
      <c r="C21" s="43" t="s">
        <v>56</v>
      </c>
      <c r="D21" s="52">
        <v>44581</v>
      </c>
      <c r="E21" s="55" t="s">
        <v>18</v>
      </c>
      <c r="F21" s="50" t="s">
        <v>35</v>
      </c>
      <c r="G21" s="43" t="s">
        <v>51</v>
      </c>
      <c r="H21" s="46" t="s">
        <v>104</v>
      </c>
      <c r="I21" s="58" t="s">
        <v>14</v>
      </c>
      <c r="J21" s="1"/>
      <c r="K21" s="1"/>
      <c r="L21" s="1"/>
    </row>
    <row r="22" spans="2:12" ht="47.25" customHeight="1">
      <c r="B22" s="54">
        <v>1</v>
      </c>
      <c r="C22" s="43" t="s">
        <v>54</v>
      </c>
      <c r="D22" s="52">
        <v>44581</v>
      </c>
      <c r="E22" s="55" t="s">
        <v>0</v>
      </c>
      <c r="F22" s="50" t="s">
        <v>36</v>
      </c>
      <c r="G22" s="43" t="s">
        <v>39</v>
      </c>
      <c r="H22" s="46" t="s">
        <v>106</v>
      </c>
      <c r="I22" s="59" t="s">
        <v>19</v>
      </c>
      <c r="J22" s="1"/>
      <c r="K22" s="1"/>
      <c r="L22" s="1"/>
    </row>
    <row r="23" spans="2:12" ht="47.25" customHeight="1">
      <c r="B23" s="60">
        <v>1</v>
      </c>
      <c r="C23" s="43" t="s">
        <v>54</v>
      </c>
      <c r="D23" s="61" t="s">
        <v>70</v>
      </c>
      <c r="E23" s="62" t="s">
        <v>18</v>
      </c>
      <c r="F23" s="63" t="s">
        <v>60</v>
      </c>
      <c r="G23" s="64" t="s">
        <v>72</v>
      </c>
      <c r="H23" s="46" t="s">
        <v>74</v>
      </c>
      <c r="I23" s="47" t="s">
        <v>73</v>
      </c>
      <c r="J23" s="1"/>
      <c r="K23" s="1"/>
      <c r="L23" s="1"/>
    </row>
    <row r="24" spans="2:12" ht="47.25" customHeight="1">
      <c r="B24" s="60">
        <v>1</v>
      </c>
      <c r="C24" s="43" t="s">
        <v>55</v>
      </c>
      <c r="D24" s="61" t="s">
        <v>75</v>
      </c>
      <c r="E24" s="62" t="s">
        <v>18</v>
      </c>
      <c r="F24" s="65" t="s">
        <v>73</v>
      </c>
      <c r="G24" s="43" t="s">
        <v>76</v>
      </c>
      <c r="H24" s="46" t="s">
        <v>78</v>
      </c>
      <c r="I24" s="47" t="s">
        <v>77</v>
      </c>
      <c r="J24" s="1"/>
      <c r="K24" s="1"/>
      <c r="L24" s="1"/>
    </row>
    <row r="25" spans="2:12" ht="47.25" customHeight="1">
      <c r="B25" s="60">
        <v>1</v>
      </c>
      <c r="C25" s="43" t="s">
        <v>79</v>
      </c>
      <c r="D25" s="61" t="s">
        <v>71</v>
      </c>
      <c r="E25" s="62" t="s">
        <v>18</v>
      </c>
      <c r="F25" s="65" t="s">
        <v>77</v>
      </c>
      <c r="G25" s="43" t="s">
        <v>81</v>
      </c>
      <c r="H25" s="66" t="s">
        <v>80</v>
      </c>
      <c r="I25" s="47"/>
      <c r="J25" s="1"/>
      <c r="K25" s="1"/>
      <c r="L25" s="1"/>
    </row>
    <row r="26" spans="2:12" ht="47.25" customHeight="1">
      <c r="B26" s="54">
        <v>1</v>
      </c>
      <c r="C26" s="43" t="s">
        <v>88</v>
      </c>
      <c r="D26" s="61" t="s">
        <v>91</v>
      </c>
      <c r="E26" s="62" t="s">
        <v>0</v>
      </c>
      <c r="F26" s="42" t="s">
        <v>102</v>
      </c>
      <c r="G26" s="64" t="s">
        <v>99</v>
      </c>
      <c r="H26" s="46" t="s">
        <v>92</v>
      </c>
      <c r="I26" s="47" t="s">
        <v>90</v>
      </c>
      <c r="J26" s="1"/>
      <c r="K26" s="1"/>
      <c r="L26" s="1"/>
    </row>
    <row r="27" spans="2:12" ht="47.25" customHeight="1">
      <c r="B27" s="67">
        <v>1</v>
      </c>
      <c r="C27" s="43" t="s">
        <v>54</v>
      </c>
      <c r="D27" s="61" t="s">
        <v>89</v>
      </c>
      <c r="E27" s="55" t="s">
        <v>18</v>
      </c>
      <c r="F27" s="68" t="s">
        <v>90</v>
      </c>
      <c r="G27" s="43" t="s">
        <v>93</v>
      </c>
      <c r="H27" s="69" t="s">
        <v>80</v>
      </c>
      <c r="I27" s="47"/>
      <c r="J27" s="1"/>
      <c r="K27" s="1"/>
      <c r="L27" s="1"/>
    </row>
    <row r="28" spans="2:12" ht="47.25" customHeight="1">
      <c r="B28" s="54">
        <v>1</v>
      </c>
      <c r="C28" s="43" t="s">
        <v>98</v>
      </c>
      <c r="D28" s="61" t="s">
        <v>91</v>
      </c>
      <c r="E28" s="62" t="s">
        <v>0</v>
      </c>
      <c r="F28" s="42" t="s">
        <v>102</v>
      </c>
      <c r="G28" s="70" t="s">
        <v>105</v>
      </c>
      <c r="H28" s="46" t="s">
        <v>94</v>
      </c>
      <c r="I28" s="47" t="s">
        <v>96</v>
      </c>
      <c r="J28" s="1"/>
      <c r="K28" s="1"/>
      <c r="L28" s="1"/>
    </row>
    <row r="29" spans="2:12" ht="47.25" customHeight="1">
      <c r="B29" s="67">
        <v>1</v>
      </c>
      <c r="C29" s="43" t="s">
        <v>54</v>
      </c>
      <c r="D29" s="61" t="s">
        <v>95</v>
      </c>
      <c r="E29" s="62" t="s">
        <v>18</v>
      </c>
      <c r="F29" s="71" t="s">
        <v>96</v>
      </c>
      <c r="G29" s="72" t="s">
        <v>93</v>
      </c>
      <c r="H29" s="46" t="s">
        <v>80</v>
      </c>
      <c r="I29" s="47"/>
      <c r="J29" s="1"/>
      <c r="K29" s="1"/>
      <c r="L29" s="1"/>
    </row>
    <row r="30" spans="2:12" ht="26.25" customHeight="1" thickBot="1">
      <c r="B30" s="73">
        <v>1</v>
      </c>
      <c r="C30" s="74" t="s">
        <v>58</v>
      </c>
      <c r="D30" s="75">
        <v>44601</v>
      </c>
      <c r="E30" s="76" t="s">
        <v>0</v>
      </c>
      <c r="F30" s="82" t="s">
        <v>102</v>
      </c>
      <c r="G30" s="77" t="s">
        <v>38</v>
      </c>
      <c r="H30" s="78" t="s">
        <v>52</v>
      </c>
      <c r="I30" s="79" t="s">
        <v>22</v>
      </c>
      <c r="J30" s="1"/>
      <c r="K30" s="1"/>
      <c r="L30" s="1"/>
    </row>
    <row r="31" spans="2:12" ht="15" thickBot="1">
      <c r="B31" s="31"/>
      <c r="C31" s="32"/>
      <c r="D31" s="32"/>
      <c r="E31" s="32"/>
      <c r="F31" s="32"/>
      <c r="G31" s="32"/>
      <c r="H31" s="32"/>
      <c r="I31" s="20"/>
      <c r="J31" s="1"/>
      <c r="K31" s="1"/>
      <c r="L31" s="1"/>
    </row>
    <row r="32" spans="2:12" ht="15" customHeight="1">
      <c r="B32" s="19" t="s">
        <v>8</v>
      </c>
      <c r="C32" s="12">
        <v>26</v>
      </c>
      <c r="D32" s="8"/>
      <c r="E32" s="8"/>
      <c r="F32" s="3"/>
      <c r="G32" s="3"/>
      <c r="H32" s="8"/>
      <c r="I32" s="20"/>
      <c r="J32" s="1"/>
      <c r="K32" s="1"/>
      <c r="L32" s="1"/>
    </row>
    <row r="33" spans="2:12" ht="43.5">
      <c r="B33" s="21" t="s">
        <v>5</v>
      </c>
      <c r="C33" s="7">
        <v>22</v>
      </c>
      <c r="D33" s="8"/>
      <c r="E33" s="8"/>
      <c r="F33" s="3"/>
      <c r="G33" s="3"/>
      <c r="H33" s="8"/>
      <c r="I33" s="20"/>
      <c r="J33" s="1"/>
      <c r="K33" s="1"/>
      <c r="L33" s="1"/>
    </row>
    <row r="34" spans="2:12" ht="42">
      <c r="B34" s="22" t="s">
        <v>2</v>
      </c>
      <c r="C34" s="10">
        <f>+(C33*100%)/C32</f>
        <v>0.84615384615384615</v>
      </c>
      <c r="D34" s="15"/>
      <c r="E34" s="15"/>
      <c r="F34" s="3"/>
      <c r="G34" s="3"/>
      <c r="H34" s="15"/>
      <c r="I34" s="20"/>
      <c r="J34" s="1"/>
      <c r="K34" s="1"/>
      <c r="L34" s="1"/>
    </row>
    <row r="35" spans="2:12" ht="29.5" thickBot="1">
      <c r="B35" s="23" t="s">
        <v>3</v>
      </c>
      <c r="C35" s="5">
        <f>+((C32-C33)*100%)/86</f>
        <v>4.6511627906976744E-2</v>
      </c>
      <c r="D35" s="6"/>
      <c r="E35" s="6"/>
      <c r="F35" s="3"/>
      <c r="G35" s="3"/>
      <c r="H35" s="6"/>
      <c r="I35" s="20"/>
      <c r="J35" s="1"/>
      <c r="K35" s="1"/>
      <c r="L35" s="1"/>
    </row>
    <row r="36" spans="2:12" ht="15" thickBot="1">
      <c r="B36" s="9"/>
      <c r="C36" s="16"/>
      <c r="D36" s="16"/>
      <c r="E36" s="16"/>
      <c r="F36" s="16"/>
      <c r="G36" s="16"/>
      <c r="H36" s="6"/>
      <c r="I36" s="20"/>
      <c r="J36" s="1"/>
      <c r="K36" s="1"/>
      <c r="L36" s="1"/>
    </row>
    <row r="37" spans="2:12" ht="15" thickBot="1">
      <c r="B37" s="27" t="s">
        <v>4</v>
      </c>
      <c r="C37" s="28"/>
      <c r="D37" s="28"/>
      <c r="E37" s="13"/>
      <c r="F37" s="93"/>
      <c r="G37" s="93"/>
      <c r="H37" s="93"/>
      <c r="I37" s="94"/>
      <c r="J37" s="1"/>
      <c r="K37" s="1"/>
      <c r="L37" s="1"/>
    </row>
    <row r="38" spans="2:12" ht="99.75" customHeight="1" thickBot="1">
      <c r="B38" s="86" t="s">
        <v>6</v>
      </c>
      <c r="C38" s="87"/>
      <c r="D38" s="80">
        <v>1.6899999999999998E-2</v>
      </c>
      <c r="E38" s="17"/>
      <c r="F38" s="18"/>
      <c r="G38" s="33"/>
      <c r="H38" s="6"/>
      <c r="I38" s="20"/>
      <c r="J38" s="1"/>
      <c r="K38" s="1"/>
      <c r="L38" s="1"/>
    </row>
    <row r="39" spans="2:12">
      <c r="B39" s="24"/>
      <c r="C39" s="16"/>
      <c r="D39" s="16"/>
      <c r="E39" s="16"/>
      <c r="F39" s="16"/>
      <c r="G39" s="16"/>
      <c r="H39" s="16"/>
      <c r="I39" s="20"/>
      <c r="J39" s="1"/>
      <c r="K39" s="1"/>
      <c r="L39" s="1"/>
    </row>
    <row r="40" spans="2:12">
      <c r="B40" s="4"/>
      <c r="C40" s="3"/>
      <c r="D40" s="3"/>
      <c r="E40" s="3"/>
      <c r="F40" s="3"/>
      <c r="G40" s="3"/>
      <c r="H40" s="11"/>
      <c r="I40" s="25"/>
    </row>
    <row r="41" spans="2:12" ht="15" customHeight="1">
      <c r="B41" s="4"/>
      <c r="C41" s="34" t="s">
        <v>9</v>
      </c>
      <c r="D41" s="35" t="s">
        <v>97</v>
      </c>
      <c r="E41" s="14"/>
      <c r="F41" s="14"/>
      <c r="G41" s="14"/>
      <c r="H41" s="3"/>
      <c r="I41" s="25"/>
    </row>
    <row r="42" spans="2:12" ht="15" customHeight="1">
      <c r="B42" s="4"/>
      <c r="C42" s="34" t="s">
        <v>10</v>
      </c>
      <c r="D42" s="36" t="s">
        <v>100</v>
      </c>
      <c r="E42" s="14"/>
      <c r="F42" s="14"/>
      <c r="G42" s="14"/>
      <c r="H42" s="3"/>
      <c r="I42" s="25"/>
    </row>
    <row r="43" spans="2:12" ht="15" customHeight="1">
      <c r="B43" s="4"/>
      <c r="C43" s="34" t="s">
        <v>11</v>
      </c>
      <c r="D43" s="36" t="s">
        <v>101</v>
      </c>
      <c r="E43" s="14"/>
      <c r="F43" s="14"/>
      <c r="G43" s="14"/>
      <c r="H43" s="3"/>
      <c r="I43" s="25"/>
    </row>
    <row r="44" spans="2:12">
      <c r="B44" s="4"/>
      <c r="C44" s="3"/>
      <c r="D44" s="3"/>
      <c r="E44" s="3"/>
      <c r="F44" s="3"/>
      <c r="G44" s="3"/>
      <c r="H44" s="3"/>
      <c r="I44" s="25"/>
    </row>
    <row r="45" spans="2:12" ht="15" thickBot="1">
      <c r="B45" s="26"/>
      <c r="C45" s="84" t="s">
        <v>1</v>
      </c>
      <c r="D45" s="84"/>
      <c r="E45" s="84"/>
      <c r="F45" s="84"/>
      <c r="G45" s="84"/>
      <c r="H45" s="84"/>
      <c r="I45" s="85"/>
    </row>
  </sheetData>
  <mergeCells count="7">
    <mergeCell ref="C45:I45"/>
    <mergeCell ref="B38:C38"/>
    <mergeCell ref="B2:I2"/>
    <mergeCell ref="B3:B4"/>
    <mergeCell ref="C3:G3"/>
    <mergeCell ref="H3:I3"/>
    <mergeCell ref="F37:I37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32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 Plan_anual_PREV2022</vt:lpstr>
      <vt:lpstr>'Seguimiento Plan_anual_PREV2022'!Área_de_impresión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Mejia</dc:creator>
  <cp:lastModifiedBy>DADEP</cp:lastModifiedBy>
  <cp:lastPrinted>2023-01-19T13:21:45Z</cp:lastPrinted>
  <dcterms:created xsi:type="dcterms:W3CDTF">2011-02-10T19:39:58Z</dcterms:created>
  <dcterms:modified xsi:type="dcterms:W3CDTF">2023-01-23T22:55:33Z</dcterms:modified>
</cp:coreProperties>
</file>