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DEP\Documents\Corporativa 2022\Talento Humano\Planes seguimiento 2do trimestre 2023\"/>
    </mc:Choice>
  </mc:AlternateContent>
  <xr:revisionPtr revIDLastSave="0" documentId="8_{229027F2-B500-495D-A923-EAB381BE67D7}" xr6:coauthVersionLast="47" xr6:coauthVersionMax="47" xr10:uidLastSave="{00000000-0000-0000-0000-000000000000}"/>
  <bookViews>
    <workbookView xWindow="-110" yWindow="-110" windowWidth="19420" windowHeight="10300" tabRatio="904" firstSheet="1" activeTab="1" xr2:uid="{00000000-000D-0000-FFFF-FFFF00000000}"/>
  </bookViews>
  <sheets>
    <sheet name="Hoja1" sheetId="4" state="hidden" r:id="rId1"/>
    <sheet name="Seguimiento Vacantes 2023" sheetId="37" r:id="rId2"/>
  </sheets>
  <definedNames>
    <definedName name="_xlnm._FilterDatabase" localSheetId="1" hidden="1">'Seguimiento Vacantes 2023'!$B$3:$WYZ$3</definedName>
    <definedName name="_xlnm.Print_Area" localSheetId="1">'Seguimiento Vacantes 2023'!$A$1:$I$37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7" l="1"/>
  <c r="D21" i="37" l="1"/>
  <c r="D22" i="37"/>
</calcChain>
</file>

<file path=xl/sharedStrings.xml><?xml version="1.0" encoding="utf-8"?>
<sst xmlns="http://schemas.openxmlformats.org/spreadsheetml/2006/main" count="101" uniqueCount="70">
  <si>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</si>
  <si>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</si>
  <si>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</si>
  <si>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</si>
  <si>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</si>
  <si>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</si>
  <si>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</si>
  <si>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</si>
  <si>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</si>
  <si>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</si>
  <si>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</si>
  <si>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</si>
  <si>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</si>
  <si>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</si>
  <si>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</si>
  <si>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</si>
  <si>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</si>
  <si>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</si>
  <si>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</si>
  <si>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</si>
  <si>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 xml:space="preserve">Gestión Realizada para la consecución de los procesos de vinculación a la entidad </t>
  </si>
  <si>
    <t>Número de Vacantes 
generadas en la vigencia</t>
  </si>
  <si>
    <t>Cargo Vacantes</t>
  </si>
  <si>
    <t>Definitiva</t>
  </si>
  <si>
    <t>Tipo de vacante</t>
  </si>
  <si>
    <t>Temporal</t>
  </si>
  <si>
    <t>Elaboro</t>
  </si>
  <si>
    <t>Reviso</t>
  </si>
  <si>
    <t xml:space="preserve">Aprobo </t>
  </si>
  <si>
    <t>Cra.30 N0. 25-90 Piso 15
Bogotá D.C. Código Postal 111311
PBX: 3822510
www.dadep.gov.co
Info: Línea 195</t>
  </si>
  <si>
    <t>% de cubrimiento de las vacantes  existentes a la fecha</t>
  </si>
  <si>
    <t xml:space="preserve">%  total de vacancia a la fecha  </t>
  </si>
  <si>
    <t>Profesional Universitario
Código 219 Grado 18</t>
  </si>
  <si>
    <t>Periodo de la vacancia</t>
  </si>
  <si>
    <t>Fecha de cubrimiento de la vacancia</t>
  </si>
  <si>
    <t>Evidencias del cubrimiento de la vacancia</t>
  </si>
  <si>
    <t>INDICADOR</t>
  </si>
  <si>
    <t>Total vacantes generadas durante la vigencia</t>
  </si>
  <si>
    <t>Total vacantes cubiertas durante la vigencia</t>
  </si>
  <si>
    <t># de funcionarios vinculados/ # total de vacantes a 31 de dic o a 30 de jun + vacantes generadas en el semestre *100</t>
  </si>
  <si>
    <t xml:space="preserve"> Profesional Universitario       
Código 219 Grado 18</t>
  </si>
  <si>
    <t>Tecnico Operativo 
Código 314 Grado 08</t>
  </si>
  <si>
    <t xml:space="preserve">Auxiliar de Servicios Generales Código 470 Grado 02 </t>
  </si>
  <si>
    <t>En proceso de provisión  por encargo o provisionalidad</t>
  </si>
  <si>
    <t xml:space="preserve">Vacante provista  por encargo </t>
  </si>
  <si>
    <t>29 de noviembre de 2022</t>
  </si>
  <si>
    <t xml:space="preserve">Ayudante Código 472 Grado 04 </t>
  </si>
  <si>
    <t>Jefe de Oficina Código 06 Grado 01</t>
  </si>
  <si>
    <t>21 de diciembre de 2022</t>
  </si>
  <si>
    <t xml:space="preserve">DIANA MARIA CAMARGO PULIDO </t>
  </si>
  <si>
    <t>SEGUIMIENTO PLAN DE VACANTES CON CORTE A 30/06/2023</t>
  </si>
  <si>
    <t>Vacante provista  por Comisión para desempeñar empleo de libre nombramiento y remoción</t>
  </si>
  <si>
    <t>23 de febrero de 2023</t>
  </si>
  <si>
    <t>Vacante provista  por nombramiento ordinario en  empleo de libre nombramiento y remoción</t>
  </si>
  <si>
    <t>De las vacantes generadas en el semestre se encuentra pendiente  de proveer el 5,81</t>
  </si>
  <si>
    <t>GLORIA ESPERANZA PULGA PAEZ</t>
  </si>
  <si>
    <t>Provisión por lista de elegible convocatoria Distrito Capital No. 4</t>
  </si>
  <si>
    <t>Se evidencia que el porcentaje de cargos provistos para el primer semestre de  2023 de acuerdo con las vacantes generadas fue del 11,64 de la planta global del DADEP.</t>
  </si>
  <si>
    <t>RAQUEL ELIANA MARTÍNEZ AMAYA</t>
  </si>
  <si>
    <t xml:space="preserve">NATALIA ZAMUDIO ZAMUDIO </t>
  </si>
  <si>
    <r>
      <t xml:space="preserve">Resolución de nombramiento No 016 del 19-01-2023   y Acta de posesión No. 081 del 7-02-2023 </t>
    </r>
    <r>
      <rPr>
        <b/>
        <sz val="12"/>
        <rFont val="Calibri"/>
        <family val="2"/>
        <scheme val="minor"/>
      </rPr>
      <t>PABLO CONTRERAS</t>
    </r>
  </si>
  <si>
    <r>
      <t xml:space="preserve">Resolución de nombramiento No 004 del 3-01-2023  y Acta de posesión No. 078 del 19-01-2023 </t>
    </r>
    <r>
      <rPr>
        <b/>
        <sz val="12"/>
        <rFont val="Calibri"/>
        <family val="2"/>
        <scheme val="minor"/>
      </rPr>
      <t>OSCAR TORRES</t>
    </r>
  </si>
  <si>
    <r>
      <t xml:space="preserve">Resolución de nombramiento No 006 del 6-01-2023  y Acta de posesión No. 080 del 25-01-2023 </t>
    </r>
    <r>
      <rPr>
        <b/>
        <sz val="12"/>
        <rFont val="Calibri"/>
        <family val="2"/>
        <scheme val="minor"/>
      </rPr>
      <t>WILMAR GUALDRON</t>
    </r>
  </si>
  <si>
    <r>
      <t xml:space="preserve">Resolución de nombramiento No 079 del 25-01-2023 y Acta de posesión No. 079  del 25-01-2023 </t>
    </r>
    <r>
      <rPr>
        <b/>
        <sz val="12"/>
        <rFont val="Calibri"/>
        <family val="2"/>
        <scheme val="minor"/>
      </rPr>
      <t>OLGA MESA</t>
    </r>
  </si>
  <si>
    <r>
      <t xml:space="preserve">Provisión por lista de elegible convocatoria Distrito Capital No. 4 </t>
    </r>
    <r>
      <rPr>
        <b/>
        <sz val="12"/>
        <color theme="1"/>
        <rFont val="Calibri"/>
        <family val="2"/>
        <scheme val="minor"/>
      </rPr>
      <t>JORGE ALEXANDER TORRES CELEITA,</t>
    </r>
    <r>
      <rPr>
        <sz val="12"/>
        <color theme="1"/>
        <rFont val="Calibri"/>
        <family val="2"/>
        <scheme val="minor"/>
      </rPr>
      <t xml:space="preserve"> acta de posesión No. 082 del 8-02-2023</t>
    </r>
  </si>
  <si>
    <r>
      <t xml:space="preserve">Resolución de nombramiento No 136 del 4-05-2023  y Acta de posesión No. 085  del 15-05-2023 </t>
    </r>
    <r>
      <rPr>
        <b/>
        <sz val="12"/>
        <rFont val="Calibri"/>
        <family val="2"/>
        <scheme val="minor"/>
      </rPr>
      <t>VÍCTOR CONTRERAS</t>
    </r>
  </si>
  <si>
    <r>
      <t xml:space="preserve">Provisión por lista de elegibles convocatoria Distrito Capital No. 4  </t>
    </r>
    <r>
      <rPr>
        <b/>
        <sz val="12"/>
        <color theme="1"/>
        <rFont val="Calibri"/>
        <family val="2"/>
        <scheme val="minor"/>
      </rPr>
      <t>FÁTIMA YASMIN RODRIGUEZ</t>
    </r>
    <r>
      <rPr>
        <sz val="12"/>
        <color theme="1"/>
        <rFont val="Calibri"/>
        <family val="2"/>
        <scheme val="minor"/>
      </rPr>
      <t>, acta de posesión No. 091 del 26-06-2023</t>
    </r>
  </si>
  <si>
    <t>Provisión por lista de elegibles convocatoria Distrito Capital No. 4</t>
  </si>
  <si>
    <r>
      <t>Resolución de nombramiento No 061 del 22-02-2023 y Acta de posesión No. 084  del 22-03-2023</t>
    </r>
    <r>
      <rPr>
        <b/>
        <sz val="12"/>
        <rFont val="Calibri"/>
        <family val="2"/>
        <scheme val="minor"/>
      </rPr>
      <t xml:space="preserve"> EDWIN HERNANDEZ</t>
    </r>
  </si>
  <si>
    <r>
      <t xml:space="preserve">Resolución de nombramiento No 059 del 22-02-2023  y Acta de posesión No. 083  del 23-02-2023 </t>
    </r>
    <r>
      <rPr>
        <b/>
        <sz val="12"/>
        <rFont val="Calibri"/>
        <family val="2"/>
        <scheme val="minor"/>
      </rPr>
      <t>CARLOS DANIEL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GALVIS LEAL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</si>
</sst>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d&quot; de &quot;mmmm&quot; de &quot;yyyy;@"/>
    <numFmt numFmtId="165" formatCode="0.000%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b/>
      <sz val="12"/>
      <color theme="1"/>
      <name val="Calibri"/>
      <family val="2"/>
      <scheme val="minor"/>
    </font>
    <font>
      <sz val="12"/>
      <color rgb="FF000000"/>
      <name val="Trebuchet MS"/>
      <family val="2"/>
    </font>
    <font>
      <sz val="12"/>
      <color rgb="FF000000"/>
      <name val="SansSerif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Trebuchet MS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9" fontId="8" fillId="0" borderId="0" xfId="7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9" fontId="11" fillId="0" borderId="0" xfId="7" applyFont="1" applyBorder="1" applyAlignment="1">
      <alignment horizontal="center" vertical="center"/>
    </xf>
    <xf numFmtId="0" fontId="6" fillId="0" borderId="8" xfId="0" applyFont="1" applyBorder="1"/>
    <xf numFmtId="0" fontId="0" fillId="0" borderId="8" xfId="0" applyBorder="1"/>
    <xf numFmtId="9" fontId="11" fillId="0" borderId="0" xfId="0" applyNumberFormat="1" applyFont="1" applyAlignment="1">
      <alignment horizontal="center" vertical="center" wrapText="1"/>
    </xf>
    <xf numFmtId="165" fontId="11" fillId="0" borderId="0" xfId="7" applyNumberFormat="1" applyFont="1" applyBorder="1" applyAlignment="1">
      <alignment horizontal="center" vertical="center"/>
    </xf>
    <xf numFmtId="9" fontId="9" fillId="2" borderId="0" xfId="7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12" fillId="0" borderId="6" xfId="7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9" fontId="12" fillId="4" borderId="6" xfId="7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164" fontId="11" fillId="4" borderId="5" xfId="0" applyNumberFormat="1" applyFont="1" applyFill="1" applyBorder="1" applyAlignment="1">
      <alignment horizontal="center" vertical="center"/>
    </xf>
    <xf numFmtId="9" fontId="12" fillId="4" borderId="7" xfId="7" applyFont="1" applyFill="1" applyBorder="1" applyAlignment="1">
      <alignment vertical="center" wrapText="1"/>
    </xf>
    <xf numFmtId="0" fontId="11" fillId="0" borderId="4" xfId="0" applyFont="1" applyBorder="1"/>
    <xf numFmtId="0" fontId="11" fillId="0" borderId="0" xfId="0" applyFont="1"/>
    <xf numFmtId="0" fontId="11" fillId="0" borderId="3" xfId="0" applyFont="1" applyBorder="1"/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10" fontId="15" fillId="0" borderId="7" xfId="7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9" fontId="15" fillId="0" borderId="16" xfId="7" applyFont="1" applyBorder="1" applyAlignment="1">
      <alignment horizontal="center" vertical="center" wrapText="1"/>
    </xf>
    <xf numFmtId="9" fontId="15" fillId="0" borderId="17" xfId="7" applyFont="1" applyBorder="1" applyAlignment="1">
      <alignment horizontal="center" vertical="center" wrapText="1"/>
    </xf>
    <xf numFmtId="9" fontId="15" fillId="0" borderId="18" xfId="7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1756945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1836965</xdr:colOff>
      <xdr:row>0</xdr:row>
      <xdr:rowOff>263921</xdr:rowOff>
    </xdr:from>
    <xdr:to>
      <xdr:col>7</xdr:col>
      <xdr:colOff>2217965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2598965" y="263921"/>
          <a:ext cx="13022036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DEPARTAMENTO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</xdr:col>
      <xdr:colOff>830036</xdr:colOff>
      <xdr:row>30</xdr:row>
      <xdr:rowOff>27215</xdr:rowOff>
    </xdr:from>
    <xdr:to>
      <xdr:col>3</xdr:col>
      <xdr:colOff>1428750</xdr:colOff>
      <xdr:row>31</xdr:row>
      <xdr:rowOff>128297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746DE6-DC36-4ACC-9E9B-4CE0EDA43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8429" y="18873108"/>
          <a:ext cx="598714" cy="427654"/>
        </a:xfrm>
        <a:prstGeom prst="rect">
          <a:avLst/>
        </a:prstGeom>
      </xdr:spPr>
    </xdr:pic>
    <xdr:clientData/>
  </xdr:twoCellAnchor>
  <xdr:twoCellAnchor editAs="oneCell">
    <xdr:from>
      <xdr:col>3</xdr:col>
      <xdr:colOff>693964</xdr:colOff>
      <xdr:row>25</xdr:row>
      <xdr:rowOff>421822</xdr:rowOff>
    </xdr:from>
    <xdr:to>
      <xdr:col>3</xdr:col>
      <xdr:colOff>1211035</xdr:colOff>
      <xdr:row>30</xdr:row>
      <xdr:rowOff>156656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5576151-1015-4AB6-82EA-D4AD63EA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357" y="18383251"/>
          <a:ext cx="517071" cy="619298"/>
        </a:xfrm>
        <a:prstGeom prst="rect">
          <a:avLst/>
        </a:prstGeom>
      </xdr:spPr>
    </xdr:pic>
    <xdr:clientData/>
  </xdr:twoCellAnchor>
  <xdr:twoCellAnchor editAs="oneCell">
    <xdr:from>
      <xdr:col>3</xdr:col>
      <xdr:colOff>1292681</xdr:colOff>
      <xdr:row>30</xdr:row>
      <xdr:rowOff>231320</xdr:rowOff>
    </xdr:from>
    <xdr:to>
      <xdr:col>4</xdr:col>
      <xdr:colOff>394608</xdr:colOff>
      <xdr:row>33</xdr:row>
      <xdr:rowOff>119169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B96F7E5-85F6-40B2-9643-A9D7BC754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Marker/>
                  </a14:imgEffect>
                  <a14:imgEffect>
                    <a14:sharpenSoften amount="-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4" y="19077213"/>
          <a:ext cx="775605" cy="813135"/>
        </a:xfrm>
        <a:prstGeom prst="rect">
          <a:avLst/>
        </a:prstGeom>
      </xdr:spPr>
    </xdr:pic>
    <xdr:clientData/>
  </xdr:twoCellAnchor>
  <xdr:twoCellAnchor editAs="oneCell">
    <xdr:from>
      <xdr:col>3</xdr:col>
      <xdr:colOff>625929</xdr:colOff>
      <xdr:row>31</xdr:row>
      <xdr:rowOff>317500</xdr:rowOff>
    </xdr:from>
    <xdr:to>
      <xdr:col>3</xdr:col>
      <xdr:colOff>1288143</xdr:colOff>
      <xdr:row>33</xdr:row>
      <xdr:rowOff>70295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DDDA562-10FD-17C5-2D89-73B7A2165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286" y="19412857"/>
          <a:ext cx="662214" cy="34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4.5"/>
  <cols>
    <col min="3" max="3" width="4" customWidth="1"/>
    <col min="4" max="4" width="21.7265625" customWidth="1"/>
    <col min="5" max="5" width="2.1796875" customWidth="1"/>
    <col min="6" max="6" width="57.5429687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36"/>
  <sheetViews>
    <sheetView showGridLines="0" tabSelected="1" view="pageBreakPreview" zoomScale="70" zoomScaleNormal="70" zoomScaleSheetLayoutView="70" workbookViewId="0">
      <selection activeCell="F34" sqref="F34"/>
    </sheetView>
  </sheetViews>
  <sheetFormatPr baseColWidth="10" defaultRowHeight="14.5"/>
  <cols>
    <col min="2" max="2" width="34.26953125" customWidth="1"/>
    <col min="3" max="3" width="22.7265625" customWidth="1"/>
    <col min="4" max="4" width="25.1796875" customWidth="1"/>
    <col min="5" max="5" width="29.453125" customWidth="1"/>
    <col min="6" max="6" width="42" customWidth="1"/>
    <col min="7" max="7" width="36.1796875" customWidth="1"/>
    <col min="8" max="8" width="39.1796875" customWidth="1"/>
  </cols>
  <sheetData>
    <row r="1" spans="2:33" s="2" customFormat="1" ht="156" customHeight="1" thickBo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2:33" ht="34.5" customHeight="1" thickBot="1">
      <c r="B2" s="53" t="s">
        <v>50</v>
      </c>
      <c r="C2" s="54"/>
      <c r="D2" s="54"/>
      <c r="E2" s="54"/>
      <c r="F2" s="54"/>
      <c r="G2" s="54"/>
      <c r="H2" s="55"/>
      <c r="I2" s="1"/>
      <c r="J2" s="1"/>
      <c r="K2" s="1"/>
      <c r="L2" s="1"/>
    </row>
    <row r="3" spans="2:33" ht="78" customHeight="1" thickBot="1">
      <c r="B3" s="27" t="s">
        <v>22</v>
      </c>
      <c r="C3" s="28" t="s">
        <v>24</v>
      </c>
      <c r="D3" s="28" t="s">
        <v>21</v>
      </c>
      <c r="E3" s="28" t="s">
        <v>33</v>
      </c>
      <c r="F3" s="28" t="s">
        <v>20</v>
      </c>
      <c r="G3" s="28" t="s">
        <v>34</v>
      </c>
      <c r="H3" s="29" t="s">
        <v>35</v>
      </c>
      <c r="I3" s="1"/>
      <c r="J3" s="1"/>
      <c r="K3" s="1"/>
      <c r="L3" s="1"/>
    </row>
    <row r="4" spans="2:33" ht="54" customHeight="1" thickBot="1">
      <c r="B4" s="27" t="s">
        <v>40</v>
      </c>
      <c r="C4" s="28" t="s">
        <v>23</v>
      </c>
      <c r="D4" s="19">
        <v>1</v>
      </c>
      <c r="E4" s="20">
        <v>44928</v>
      </c>
      <c r="F4" s="3" t="s">
        <v>44</v>
      </c>
      <c r="G4" s="20">
        <v>44945</v>
      </c>
      <c r="H4" s="30" t="s">
        <v>60</v>
      </c>
    </row>
    <row r="5" spans="2:33" ht="54" customHeight="1" thickBot="1">
      <c r="B5" s="27" t="s">
        <v>32</v>
      </c>
      <c r="C5" s="28" t="s">
        <v>25</v>
      </c>
      <c r="D5" s="19">
        <v>1</v>
      </c>
      <c r="E5" s="20" t="s">
        <v>48</v>
      </c>
      <c r="F5" s="3" t="s">
        <v>44</v>
      </c>
      <c r="G5" s="20">
        <v>44945</v>
      </c>
      <c r="H5" s="30" t="s">
        <v>61</v>
      </c>
    </row>
    <row r="6" spans="2:33" ht="60.75" customHeight="1" thickBot="1">
      <c r="B6" s="27" t="s">
        <v>41</v>
      </c>
      <c r="C6" s="28" t="s">
        <v>25</v>
      </c>
      <c r="D6" s="19"/>
      <c r="E6" s="20" t="s">
        <v>45</v>
      </c>
      <c r="F6" s="3" t="s">
        <v>44</v>
      </c>
      <c r="G6" s="20">
        <v>44951</v>
      </c>
      <c r="H6" s="30" t="s">
        <v>62</v>
      </c>
    </row>
    <row r="7" spans="2:33" ht="84" customHeight="1" thickBot="1">
      <c r="B7" s="27" t="s">
        <v>46</v>
      </c>
      <c r="C7" s="28" t="s">
        <v>25</v>
      </c>
      <c r="D7" s="19">
        <v>1</v>
      </c>
      <c r="E7" s="20" t="s">
        <v>45</v>
      </c>
      <c r="F7" s="3" t="s">
        <v>44</v>
      </c>
      <c r="G7" s="20">
        <v>44951</v>
      </c>
      <c r="H7" s="30" t="s">
        <v>63</v>
      </c>
    </row>
    <row r="8" spans="2:33" ht="99" customHeight="1" thickBot="1">
      <c r="B8" s="27" t="s">
        <v>40</v>
      </c>
      <c r="C8" s="28" t="s">
        <v>23</v>
      </c>
      <c r="D8" s="19">
        <v>1</v>
      </c>
      <c r="E8" s="20">
        <v>44945</v>
      </c>
      <c r="F8" s="3" t="s">
        <v>67</v>
      </c>
      <c r="G8" s="20">
        <v>44965</v>
      </c>
      <c r="H8" s="31" t="s">
        <v>64</v>
      </c>
    </row>
    <row r="9" spans="2:33" ht="84.75" customHeight="1" thickBot="1">
      <c r="B9" s="27" t="s">
        <v>47</v>
      </c>
      <c r="C9" s="28" t="s">
        <v>23</v>
      </c>
      <c r="D9" s="19">
        <v>1</v>
      </c>
      <c r="E9" s="20" t="s">
        <v>52</v>
      </c>
      <c r="F9" s="3" t="s">
        <v>51</v>
      </c>
      <c r="G9" s="20" t="s">
        <v>52</v>
      </c>
      <c r="H9" s="30" t="s">
        <v>69</v>
      </c>
      <c r="I9" s="1"/>
      <c r="J9" s="1"/>
      <c r="K9" s="1"/>
      <c r="L9" s="1"/>
    </row>
    <row r="10" spans="2:33" ht="75.75" customHeight="1" thickBot="1">
      <c r="B10" s="27" t="s">
        <v>46</v>
      </c>
      <c r="C10" s="28" t="s">
        <v>25</v>
      </c>
      <c r="D10" s="19">
        <v>1</v>
      </c>
      <c r="E10" s="20">
        <v>44951</v>
      </c>
      <c r="F10" s="3" t="s">
        <v>44</v>
      </c>
      <c r="G10" s="20">
        <v>45007</v>
      </c>
      <c r="H10" s="30" t="s">
        <v>68</v>
      </c>
    </row>
    <row r="11" spans="2:33" ht="66" customHeight="1" thickBot="1">
      <c r="B11" s="27" t="s">
        <v>47</v>
      </c>
      <c r="C11" s="28" t="s">
        <v>23</v>
      </c>
      <c r="D11" s="19">
        <v>1</v>
      </c>
      <c r="E11" s="20">
        <v>45048</v>
      </c>
      <c r="F11" s="3" t="s">
        <v>53</v>
      </c>
      <c r="G11" s="20">
        <v>45061</v>
      </c>
      <c r="H11" s="30" t="s">
        <v>65</v>
      </c>
    </row>
    <row r="12" spans="2:33" ht="89.25" customHeight="1" thickBot="1">
      <c r="B12" s="27" t="s">
        <v>40</v>
      </c>
      <c r="C12" s="28" t="s">
        <v>23</v>
      </c>
      <c r="D12" s="19">
        <v>1</v>
      </c>
      <c r="E12" s="20">
        <v>44928</v>
      </c>
      <c r="F12" s="3" t="s">
        <v>56</v>
      </c>
      <c r="G12" s="20">
        <v>45103</v>
      </c>
      <c r="H12" s="31" t="s">
        <v>66</v>
      </c>
      <c r="I12" s="1"/>
      <c r="J12" s="1"/>
      <c r="K12" s="1"/>
      <c r="L12" s="1"/>
    </row>
    <row r="13" spans="2:33" ht="54" customHeight="1" thickBot="1">
      <c r="B13" s="27" t="s">
        <v>32</v>
      </c>
      <c r="C13" s="28" t="s">
        <v>23</v>
      </c>
      <c r="D13" s="19">
        <v>1</v>
      </c>
      <c r="E13" s="20">
        <v>45092</v>
      </c>
      <c r="F13" s="21" t="s">
        <v>43</v>
      </c>
      <c r="G13" s="26"/>
      <c r="H13" s="32"/>
    </row>
    <row r="14" spans="2:33" ht="54" customHeight="1" thickBot="1">
      <c r="B14" s="27" t="s">
        <v>41</v>
      </c>
      <c r="C14" s="28" t="s">
        <v>25</v>
      </c>
      <c r="D14" s="19">
        <v>1</v>
      </c>
      <c r="E14" s="20">
        <v>44945</v>
      </c>
      <c r="F14" s="3" t="s">
        <v>43</v>
      </c>
      <c r="G14" s="26"/>
      <c r="H14" s="32"/>
    </row>
    <row r="15" spans="2:33" ht="54" customHeight="1" thickBot="1">
      <c r="B15" s="27" t="s">
        <v>41</v>
      </c>
      <c r="C15" s="28" t="s">
        <v>25</v>
      </c>
      <c r="D15" s="19">
        <v>1</v>
      </c>
      <c r="E15" s="20">
        <v>45048</v>
      </c>
      <c r="F15" s="3" t="s">
        <v>43</v>
      </c>
      <c r="G15" s="26"/>
      <c r="H15" s="32"/>
    </row>
    <row r="16" spans="2:33" ht="54" customHeight="1" thickBot="1">
      <c r="B16" s="27" t="s">
        <v>42</v>
      </c>
      <c r="C16" s="28" t="s">
        <v>25</v>
      </c>
      <c r="D16" s="19">
        <v>1</v>
      </c>
      <c r="E16" s="20">
        <v>44951</v>
      </c>
      <c r="F16" s="3" t="s">
        <v>43</v>
      </c>
      <c r="G16" s="26"/>
      <c r="H16" s="32"/>
    </row>
    <row r="17" spans="2:12" ht="54" customHeight="1" thickBot="1">
      <c r="B17" s="27" t="s">
        <v>42</v>
      </c>
      <c r="C17" s="28" t="s">
        <v>25</v>
      </c>
      <c r="D17" s="22">
        <v>1</v>
      </c>
      <c r="E17" s="23">
        <v>45007</v>
      </c>
      <c r="F17" s="33" t="s">
        <v>43</v>
      </c>
      <c r="G17" s="34"/>
      <c r="H17" s="35"/>
    </row>
    <row r="18" spans="2:12" ht="16" thickBot="1">
      <c r="B18" s="4"/>
      <c r="C18" s="5"/>
      <c r="D18" s="6"/>
      <c r="E18" s="7"/>
      <c r="F18" s="8"/>
      <c r="G18" s="7"/>
      <c r="H18" s="9"/>
      <c r="I18" s="14"/>
      <c r="J18" s="1"/>
      <c r="K18" s="1"/>
      <c r="L18" s="1"/>
    </row>
    <row r="19" spans="2:12" ht="15" customHeight="1">
      <c r="B19" s="49" t="s">
        <v>37</v>
      </c>
      <c r="C19" s="50"/>
      <c r="D19" s="39">
        <v>11</v>
      </c>
      <c r="E19" s="56" t="s">
        <v>54</v>
      </c>
      <c r="F19" s="8"/>
      <c r="G19" s="7"/>
      <c r="H19" s="9"/>
      <c r="I19" s="14"/>
      <c r="J19" s="1"/>
      <c r="K19" s="1"/>
      <c r="L19" s="1"/>
    </row>
    <row r="20" spans="2:12" ht="18" customHeight="1">
      <c r="B20" s="51" t="s">
        <v>38</v>
      </c>
      <c r="C20" s="52"/>
      <c r="D20" s="40">
        <v>9</v>
      </c>
      <c r="E20" s="57"/>
      <c r="F20" s="8"/>
      <c r="G20" s="7"/>
      <c r="H20" s="9"/>
      <c r="I20" s="14"/>
      <c r="J20" s="1"/>
      <c r="K20" s="1"/>
      <c r="L20" s="1"/>
    </row>
    <row r="21" spans="2:12" ht="15" customHeight="1">
      <c r="B21" s="51" t="s">
        <v>30</v>
      </c>
      <c r="C21" s="52"/>
      <c r="D21" s="41">
        <f>D20*100%/D19</f>
        <v>0.81818181818181823</v>
      </c>
      <c r="E21" s="57"/>
      <c r="F21" s="8"/>
      <c r="G21" s="7"/>
      <c r="H21" s="9"/>
      <c r="I21" s="14"/>
      <c r="J21" s="1"/>
      <c r="K21" s="1"/>
      <c r="L21" s="1"/>
    </row>
    <row r="22" spans="2:12" ht="16" thickBot="1">
      <c r="B22" s="47" t="s">
        <v>31</v>
      </c>
      <c r="C22" s="48"/>
      <c r="D22" s="42">
        <f>(5%/86*100)</f>
        <v>5.8139534883720929E-2</v>
      </c>
      <c r="E22" s="58"/>
      <c r="F22" s="16"/>
      <c r="G22" s="7"/>
      <c r="H22" s="9"/>
      <c r="I22" s="14"/>
      <c r="J22" s="1"/>
      <c r="K22" s="1"/>
      <c r="L22" s="1"/>
    </row>
    <row r="23" spans="2:12" ht="16" thickBot="1">
      <c r="B23" s="11"/>
      <c r="C23" s="12"/>
      <c r="D23" s="17"/>
      <c r="E23" s="7"/>
      <c r="F23" s="10"/>
      <c r="G23" s="7"/>
      <c r="H23" s="9"/>
      <c r="I23" s="14"/>
      <c r="J23" s="1"/>
      <c r="K23" s="1"/>
      <c r="L23" s="1"/>
    </row>
    <row r="24" spans="2:12" ht="16" thickBot="1">
      <c r="B24" s="61" t="s">
        <v>36</v>
      </c>
      <c r="C24" s="62"/>
      <c r="D24" s="62"/>
      <c r="E24" s="63"/>
      <c r="F24" s="10"/>
      <c r="G24" s="7"/>
      <c r="H24" s="9"/>
      <c r="I24" s="14"/>
      <c r="J24" s="1"/>
      <c r="K24" s="1"/>
      <c r="L24" s="1"/>
    </row>
    <row r="25" spans="2:12" ht="90.75" customHeight="1" thickBot="1">
      <c r="B25" s="24" t="s">
        <v>39</v>
      </c>
      <c r="C25" s="25">
        <f>(9/14)+(11*100%)</f>
        <v>11.642857142857142</v>
      </c>
      <c r="D25" s="59" t="s">
        <v>57</v>
      </c>
      <c r="E25" s="60"/>
      <c r="F25" s="10"/>
      <c r="G25" s="7"/>
      <c r="H25" s="9"/>
      <c r="I25" s="14"/>
      <c r="J25" s="1"/>
      <c r="K25" s="1"/>
      <c r="L25" s="1"/>
    </row>
    <row r="26" spans="2:12" ht="42.75" customHeight="1">
      <c r="B26" s="11"/>
      <c r="C26" s="18"/>
      <c r="D26" s="13"/>
      <c r="E26" s="7"/>
      <c r="F26" s="43"/>
      <c r="G26" s="7"/>
      <c r="H26" s="9"/>
      <c r="I26" s="14"/>
      <c r="J26" s="1"/>
      <c r="K26" s="1"/>
      <c r="L26" s="1"/>
    </row>
    <row r="27" spans="2:12" ht="7.5" customHeight="1">
      <c r="B27" s="36"/>
      <c r="C27" s="37"/>
      <c r="D27" s="37"/>
      <c r="E27" s="37"/>
      <c r="F27" s="37"/>
      <c r="G27" s="37"/>
      <c r="H27" s="37"/>
      <c r="I27" s="15"/>
    </row>
    <row r="28" spans="2:12" ht="15.75" hidden="1" customHeight="1">
      <c r="B28" s="36"/>
      <c r="C28" s="37"/>
      <c r="D28" s="37"/>
      <c r="E28" s="37"/>
      <c r="F28" s="37"/>
      <c r="G28" s="37"/>
      <c r="H28" s="37"/>
      <c r="I28" s="15"/>
    </row>
    <row r="29" spans="2:12" ht="3" customHeight="1">
      <c r="B29" s="36"/>
      <c r="C29" s="37"/>
      <c r="D29" s="37"/>
      <c r="E29" s="37"/>
      <c r="F29" s="37"/>
      <c r="G29" s="37"/>
      <c r="H29" s="37"/>
      <c r="I29" s="15"/>
    </row>
    <row r="30" spans="2:12" ht="15.75" customHeight="1">
      <c r="B30" s="36" t="s">
        <v>26</v>
      </c>
      <c r="C30" s="37" t="s">
        <v>55</v>
      </c>
      <c r="D30" s="37"/>
      <c r="E30" s="37"/>
      <c r="F30" s="37"/>
      <c r="G30" s="37"/>
      <c r="H30" s="37"/>
      <c r="I30" s="15"/>
    </row>
    <row r="31" spans="2:12" ht="25.5" customHeight="1">
      <c r="B31" s="36" t="s">
        <v>27</v>
      </c>
      <c r="C31" s="37" t="s">
        <v>58</v>
      </c>
      <c r="D31" s="37"/>
      <c r="E31" s="37"/>
      <c r="F31" s="37"/>
      <c r="G31" s="37"/>
      <c r="H31" s="37"/>
      <c r="I31" s="15"/>
    </row>
    <row r="32" spans="2:12" ht="25.5" customHeight="1">
      <c r="B32" s="36"/>
      <c r="C32" s="37" t="s">
        <v>59</v>
      </c>
      <c r="D32" s="37"/>
      <c r="E32" s="37"/>
      <c r="F32" s="37"/>
      <c r="G32" s="37"/>
      <c r="H32" s="37"/>
      <c r="I32" s="15"/>
    </row>
    <row r="33" spans="2:9" ht="21" customHeight="1">
      <c r="B33" s="36" t="s">
        <v>28</v>
      </c>
      <c r="C33" s="37" t="s">
        <v>49</v>
      </c>
      <c r="D33" s="37"/>
      <c r="E33" s="37"/>
      <c r="F33" s="37"/>
      <c r="G33" s="37"/>
      <c r="H33" s="37"/>
      <c r="I33" s="15"/>
    </row>
    <row r="34" spans="2:9" ht="15.5">
      <c r="B34" s="36"/>
      <c r="C34" s="37"/>
      <c r="D34" s="37"/>
      <c r="E34" s="37"/>
      <c r="F34" s="37"/>
      <c r="G34" s="37"/>
      <c r="H34" s="37"/>
      <c r="I34" s="15"/>
    </row>
    <row r="35" spans="2:9" ht="15.5">
      <c r="B35" s="36"/>
      <c r="C35" s="37"/>
      <c r="D35" s="37"/>
      <c r="E35" s="37"/>
      <c r="F35" s="37"/>
      <c r="G35" s="37"/>
      <c r="H35" s="37"/>
      <c r="I35" s="15"/>
    </row>
    <row r="36" spans="2:9" ht="16" thickBot="1">
      <c r="B36" s="45" t="s">
        <v>29</v>
      </c>
      <c r="C36" s="46"/>
      <c r="D36" s="46"/>
      <c r="E36" s="46"/>
      <c r="F36" s="46"/>
      <c r="G36" s="46"/>
      <c r="H36" s="38"/>
      <c r="I36" s="15"/>
    </row>
  </sheetData>
  <sortState xmlns:xlrd2="http://schemas.microsoft.com/office/spreadsheetml/2017/richdata2" ref="B4:H17">
    <sortCondition ref="G4"/>
  </sortState>
  <mergeCells count="10">
    <mergeCell ref="B1:AG1"/>
    <mergeCell ref="B36:G36"/>
    <mergeCell ref="B22:C22"/>
    <mergeCell ref="B19:C19"/>
    <mergeCell ref="B20:C20"/>
    <mergeCell ref="B21:C21"/>
    <mergeCell ref="B2:H2"/>
    <mergeCell ref="E19:E22"/>
    <mergeCell ref="D25:E25"/>
    <mergeCell ref="B24:E2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41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Seguimiento Vacantes 2023</vt:lpstr>
      <vt:lpstr>'Seguimiento Vacantes 2023'!Área_de_impresión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DADEP</cp:lastModifiedBy>
  <cp:lastPrinted>2023-07-06T21:30:10Z</cp:lastPrinted>
  <dcterms:created xsi:type="dcterms:W3CDTF">2011-02-10T19:39:58Z</dcterms:created>
  <dcterms:modified xsi:type="dcterms:W3CDTF">2023-08-23T22:01:46Z</dcterms:modified>
</cp:coreProperties>
</file>