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E:\OAP EVIDENCIAS 2024\evidencias del 9 al 12 de enero 2024\"/>
    </mc:Choice>
  </mc:AlternateContent>
  <xr:revisionPtr revIDLastSave="0" documentId="8_{6F8BB8A3-4661-435D-8FEB-C97BF21AE265}" xr6:coauthVersionLast="36" xr6:coauthVersionMax="36" xr10:uidLastSave="{00000000-0000-0000-0000-000000000000}"/>
  <bookViews>
    <workbookView xWindow="0" yWindow="0" windowWidth="24000" windowHeight="9225" xr2:uid="{36082A4F-8F8F-4A08-95E3-A0A26413E6B7}"/>
  </bookViews>
  <sheets>
    <sheet name="2DO" sheetId="1" r:id="rId1"/>
  </sheets>
  <definedNames>
    <definedName name="_xlnm._FilterDatabase" localSheetId="0" hidden="1">'2DO'!$A$5:$AQ$5</definedName>
    <definedName name="_xlnm.Print_Area" localSheetId="0">'2DO'!$A$1:$Y$15</definedName>
    <definedName name="_xlnm.Print_Titles" localSheetId="0">'2DO'!$3:$5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 i="1" l="1"/>
  <c r="Y9" i="1"/>
  <c r="Y11" i="1"/>
  <c r="Y10" i="1"/>
  <c r="T10" i="1"/>
  <c r="T11" i="1"/>
  <c r="T9" i="1"/>
  <c r="T8" i="1"/>
  <c r="T7" i="1"/>
  <c r="T6" i="1"/>
</calcChain>
</file>

<file path=xl/sharedStrings.xml><?xml version="1.0" encoding="utf-8"?>
<sst xmlns="http://schemas.openxmlformats.org/spreadsheetml/2006/main" count="139" uniqueCount="89">
  <si>
    <t>PLAN VIGENCIA 2023</t>
  </si>
  <si>
    <t>SEGUIMIENTO PRIMER TRIMESTRE (enero, febrero y marzo)</t>
  </si>
  <si>
    <t>SEGUIMIENTO SEGUNDO TRIMESTRE (Abril, mayo y junio)</t>
  </si>
  <si>
    <t>SEGUIMIENTO TERCER TRIMESTRE (Julio, agosto y septiembre)</t>
  </si>
  <si>
    <t>SEGUIMIENTO CUARTO TRIMESTRE</t>
  </si>
  <si>
    <t>OBJETIVO</t>
  </si>
  <si>
    <t>ESTRATEGIA</t>
  </si>
  <si>
    <t>META</t>
  </si>
  <si>
    <t>PRODUCTO</t>
  </si>
  <si>
    <t>RESPONSABLE</t>
  </si>
  <si>
    <t>INDICADOR DE LAS ACTIVIDADES PROGRAMADAS</t>
  </si>
  <si>
    <t>FECHA PROGRAMADA</t>
  </si>
  <si>
    <t>META  ALCANZADA EN EL TRIMESTRE (%)</t>
  </si>
  <si>
    <t>OBSERVACIONES DEL CUMPLIMIENTO DE METAS</t>
  </si>
  <si>
    <t>ACTIVIDADES REALIZADAS</t>
  </si>
  <si>
    <t>EVIDENCIAS</t>
  </si>
  <si>
    <t>% DE ACTIVIDADES ALCANZADO CON CORTE AL 30 DE SEPTIEMBRE DEL 2022</t>
  </si>
  <si>
    <t>% DE ACTIVIDADES ALCANZADO CON CORTE AL 31 DE DICIEMBRE  DEL 2023</t>
  </si>
  <si>
    <t xml:space="preserve">
Garantizar la adecuada atención a los ciudadanos y ciudadanas que demandan de la entidad la realización de trámites y servicios y la solicitud de información, independientemente del canal de atención que ésta utilice (Presencial, Virtual, Escrito, Correo Institucional, Buzón y Telefónico), conforme los lineamientos, criterios y mecanismos que establece el Manual de Atención a la Ciudadanía y sus protocolos.
</t>
  </si>
  <si>
    <t>Medición y control a la calidad del servicio a la ciudadanía que permita su parametrización, trazabilidad y cuantificación. </t>
  </si>
  <si>
    <t>Seguimiento permanente de las respuestas a las peticiones ciudadanas </t>
  </si>
  <si>
    <t>Hacer un efectivo Traslado, asignación y oportunidad de las respuestas ciudadanas </t>
  </si>
  <si>
    <t xml:space="preserve">Subdirección de Gestión Corporativa - Equipo de Atención a la Ciudadanía. 
Todas las dependencias de la Entidad </t>
  </si>
  <si>
    <t>Seguimientos efectuados de la calidad y oportunidad de las respuestas emitidas por la Entidad</t>
  </si>
  <si>
    <t>30/11/2023 </t>
  </si>
  <si>
    <t>Se realizó seguimiento a la oportunidad y gestión de las peticiones ciudadanas</t>
  </si>
  <si>
    <t>Seguimiento diario y semanal de las peticiones ciudadanas.</t>
  </si>
  <si>
    <t xml:space="preserve">Correos alertas y Reportes Preventivos </t>
  </si>
  <si>
    <t>Seguimiento diario y semanal de las peticiones ciudadanas de los meses abril, mayo y y junio de 2023.</t>
  </si>
  <si>
    <t>Se continuó realizando el seguimiento diario y semanal de las peticiones ciudadanas en los meses de  julio, agosto y septiembre de 2023. Ahora bien con el propósito de realizar con oportunidad los traslado de las peticiones ciudadanas y la asignación efectiva de las mismas a la Entidad; desde el mes de julio se acordó con el Subdirector de Gestión Inmobiliaria  y la Subdirectora de Gestión Corporativa, crear un grupo de WhatsApp donde se involucran funcionarios y/o contratista de Atención a la Ciudadanía y la Subdirección de Gestión Inmobiliaria, para que desde Atención a la Ciudadanía se eleve consulta de aquellas peticiones que ingresan  por los canales de atención (correo electrónico y Bogotá te escucha),  y determinar si es competencia de DADEP o es competencia de otra Entidad, así poder asignar por Bogotá te Escucha y el aplicativo de correspondencia del DADEP denominado ORFEO o trasladar por no competencia a través de Bogotá te Escucha.</t>
  </si>
  <si>
    <t xml:space="preserve">Acta reunión del día 14/07/2023, Correos alertas y Reportes Preventivos </t>
  </si>
  <si>
    <t>Divulgar mediante campaña la oportunidad y calidad de las respuestas ciudadanas. (Atención a la Ciudadanía) </t>
  </si>
  <si>
    <t>Elaborar Brief y enviar a Comunicaciones garantizando su divulgación. </t>
  </si>
  <si>
    <t xml:space="preserve">Subdirección de Gestión Corporativa - Equipo de Atención a la Ciudadanía. 
Oficina Asesora de Comunicaciones </t>
  </si>
  <si>
    <t>Brief de la campaña de oportunidad y calidad de las respuestas ciudadanas</t>
  </si>
  <si>
    <t>Se realizó el brief de la campaña comunicacional y su publicación se dio en el periódico institucional</t>
  </si>
  <si>
    <t>Se realizó Brief de campaña comunicacional y se envío por correo electrónico el día 06/03/2023</t>
  </si>
  <si>
    <t>Correo electrónico, publicación campaña del día 31/03/2023 y edición del periódico.</t>
  </si>
  <si>
    <t>La actividad tuvo cumplimiento en el Primer Trimestre.</t>
  </si>
  <si>
    <t>Meta cumplida en el Primer Trimestre de la vigencia.</t>
  </si>
  <si>
    <t>Se realizó Brief de campaña comunicacional y se envío por correo electrónico el día 06/03/2023.</t>
  </si>
  <si>
    <t>La actividad tuvo cumplimiento en el  Primer Trimestre.
Se realizó Brief de campaña comunicacional y se envío por correo electrónico el día 06/03/2023.</t>
  </si>
  <si>
    <t>Fortalecimiento de los canales de atención mediante una infraestructura suficiente y adecuada que permita la prestación de servicios a toda la ciudadanía. </t>
  </si>
  <si>
    <t>Divulgar y posicionar mediante piezas informativas los canales de atención y los trámites y servicios de la Entidad, a través de página web de la Entidad, redes sociales, carteleras virtuales. </t>
  </si>
  <si>
    <t>Elaborar Brief y enviar a Comunicaciones, garantizando su divulgación. </t>
  </si>
  <si>
    <t xml:space="preserve">Subdirección de Gestión Corporativa - Equipo de Atención a la Ciudadanía. 
Oficina Asesora de Comunicaciones </t>
  </si>
  <si>
    <t>Brief elaborado de los trámites y servicios de la Entidad.</t>
  </si>
  <si>
    <t>Esta actividad es objeto de reporte en los siguientes trimestres</t>
  </si>
  <si>
    <t>Se realizó Brief de la campaña comunicacional para divulgar canales de atención y Tramites y Servicios.</t>
  </si>
  <si>
    <t>Se envió por correo electrónico el Brief el día 05/05/2023 y se realizó la publicación a través de pieza comunicacional el día 22-06-2023 en la red social Twitter.</t>
  </si>
  <si>
    <t>Correos electrónicos y publicación campaña.</t>
  </si>
  <si>
    <t>Meta cumplida en el Segundo Trimestre de la vigencia.</t>
  </si>
  <si>
    <t>La actividad tuvo cumplimiento en el  Segundo Trimestre.
Se envió por correo electrónico el Brief el día 05/05/2023 y se realizó la publicación a través de pieza comunicacional el día 22/06/2023 en la red social Twitter.</t>
  </si>
  <si>
    <t>Fortalecimiento del talento humano mediante el desarrollo y la implementación de estrategias de comunicación y cualificación permanentes, orientadas a la prestación del servicio a la ciudadanía y al reconocimiento de sus derechos </t>
  </si>
  <si>
    <t>Programar Capacitaciones de Manejo del Sistema Bogotá te Escucha </t>
  </si>
  <si>
    <t>Realizar semestralmente al menos una capacitación del Manejo del Sistema Bogotá te Escucha dirigido a Puntos focales de la Dependencias de la entidad y funcionarios de Atención a la ciudadanía. </t>
  </si>
  <si>
    <t xml:space="preserve">Subdirección de Gestión Corporativa - Equipo de Atención a la Ciudadanía. 
Todas las dependencias de la Entidad </t>
  </si>
  <si>
    <t>Capacitaciones brindadas frente al manejo a los Puntos Focales frente al manejo de Bogotá Te Escucha</t>
  </si>
  <si>
    <t xml:space="preserve">Se coordinó capacitaciones de  Manejo Bogotá te Escucha, así: 
-El día 06/03/2023 con el Equipo Atención a la Ciudadanía.
-El día 27/03/2026 con el Equipo de: SGI, SRI, OAP y Oficina Jurídica </t>
  </si>
  <si>
    <t>Se realizo capacitación con los equipos de  la Entidad frente a manejo eventos Bogotá te Escucha el día 27/03/2023.</t>
  </si>
  <si>
    <t>Acta y lista de asistencia.</t>
  </si>
  <si>
    <t>Se coordinó con los equipos misionales de la entidad y envió invitación a la capacitación de Manejo Bogotá te Escucha.</t>
  </si>
  <si>
    <t>Se realizó capacitación con los Equipos de  la Entidad frente a manejo de Bogotá te Escucha, así: 
-Capacitación Manejo Eventos BTE 03/03/20227
-Capacitación Manejo BTE 27/03/2027
Se realizó capacitación con los equipos de  la Entidad frente a manejo de Bogotá te Escucha, dirigida por Dirección de Calidad de la Secretaria General el día 29/06/2023.
Se realizó capacitaciones dirigidas por el Equipo funcional de soporte Bogotá te escucha los días 20/04/2023, 24/05/2013 y 15/06/2023.</t>
  </si>
  <si>
    <t>En el primer trimestre se realizó capacitación con los Equipos de  la Entidad frente a manejo de Bogotá te Escucha, así: 
-Capacitación Manejo Eventos BTE 03/03/20227
-Capacitación Manejo BTE 27/03/2027
En el segundo trimestre se realizó capacitación con los equipos de  la Entidad frente a manejo de Bogotá te Escucha, dirigida por Dirección de Calidad de la Secretaria General el día 29/06/2023. igualmente se realizó capacitaciones dirigidas por el Equipo funcional de soporte Bogotá te escucha los días 20/04/2023, 24/05/2013 y 15/06/2023. 
En el tercer trimestre, se coordinó con la Secretaría General la capacitación de Manejo Bogotá te Escucha, la cual se realizó el 14 se septiembre, Con esta actividad se cumple la meta establecida para la presente vigencia.</t>
  </si>
  <si>
    <t>Acta y  lista de asistencia.</t>
  </si>
  <si>
    <t>Meta cumplida en el Tercer Trimestre de la vigencia</t>
  </si>
  <si>
    <t>Programar Capacitación LENGUAJE CLARO </t>
  </si>
  <si>
    <t>Realizar semestralmente al menos una capacitación de Lenguaje Claro dirigido a los funcionarios y/o Colaboradores de la Entidad. </t>
  </si>
  <si>
    <t>Subdirección de Gestión Corporativa - Equipo de Atención a la Ciudadanía. </t>
  </si>
  <si>
    <t>Capacitaciones brindadas frente a Lenguaje Claro</t>
  </si>
  <si>
    <t>Se coordinó con la Veeduría Distrital   capacitación de LENGUAJE CLARO para el  día 27/06/2023.</t>
  </si>
  <si>
    <t>Se realizó  capacitación de LENGUAJE CLARO el día 27/06/2023 con la Veeduría de Bogotá</t>
  </si>
  <si>
    <t>Lista de asistencia y presentación power point.</t>
  </si>
  <si>
    <t>En el segundo trimestre se realizó  capacitación de LENGUAJE CLARO el día 27/06/2023 con la Veeduría de Bogotá
En el tercer trimestre se adelantó la capacitación con la Veeduría Distrital de LENGUAJE CLARO, la cual se realizo el 21/09/2023</t>
  </si>
  <si>
    <t>Programar Capacitación de Gestión de peticiones Ciudadanas </t>
  </si>
  <si>
    <t>Realizar semestralmente al menos una capacitación frente a la gestión de peticiones Ciudadanas dirigidas a funcionarios y/o colaboradores que proyectan respuestas ciudadanas de las Dependencias de la entidad </t>
  </si>
  <si>
    <t>Subdirección de Gestión Corporativa - Equipo de Atención a la Ciudadanía. Todas las dependencias de la Entidad </t>
  </si>
  <si>
    <t>Capacitaciones brindadas frente a la gestión de peticiones ciudadanas</t>
  </si>
  <si>
    <t>Se coordino con la Secretaría General capacitación de GESTION DE PETICIONES CIUDADANAS el día 25/04/2023.</t>
  </si>
  <si>
    <t>Se realizó capacitación dirigida por la Secretaria General el día 25/04/2023 GESTION DE PETICIONES CIUDADANAS.</t>
  </si>
  <si>
    <t>Lista de asistencia.</t>
  </si>
  <si>
    <r>
      <t xml:space="preserve">En el segundo trimestre se realizó capacitación dirigida por la Secretaria General el día 25/04/2023 GESTION DE PETICIONES CIUDADANAS.
En el tercer trimestre se adelantó Mesas Técnicas correspondientes con los Equipos de Trabajo
</t>
    </r>
    <r>
      <rPr>
        <b/>
        <sz val="12"/>
        <color theme="1"/>
        <rFont val="Calibri"/>
        <family val="2"/>
        <scheme val="minor"/>
      </rPr>
      <t xml:space="preserve">a)	</t>
    </r>
    <r>
      <rPr>
        <sz val="12"/>
        <color theme="1"/>
        <rFont val="Calibri"/>
        <family val="2"/>
        <scheme val="minor"/>
      </rPr>
      <t xml:space="preserve">Mesa de trabajo -revisión informes de calidad del primer trimestre con la Subdirección de Registro Inmobiliario -SRI el día 02/05/2023.
</t>
    </r>
    <r>
      <rPr>
        <b/>
        <sz val="12"/>
        <color theme="1"/>
        <rFont val="Calibri"/>
        <family val="2"/>
        <scheme val="minor"/>
      </rPr>
      <t xml:space="preserve">b)	</t>
    </r>
    <r>
      <rPr>
        <sz val="12"/>
        <color theme="1"/>
        <rFont val="Calibri"/>
        <family val="2"/>
        <scheme val="minor"/>
      </rPr>
      <t xml:space="preserve">Mesa de trabajo -revisión informes de calidad del primer trimestre con la Subdirección de Gestión  Inmobiliario -SGI el día 02/05/2023.
</t>
    </r>
    <r>
      <rPr>
        <b/>
        <sz val="12"/>
        <color theme="1"/>
        <rFont val="Calibri"/>
        <family val="2"/>
        <scheme val="minor"/>
      </rPr>
      <t xml:space="preserve">c)	</t>
    </r>
    <r>
      <rPr>
        <sz val="12"/>
        <color theme="1"/>
        <rFont val="Calibri"/>
        <family val="2"/>
        <scheme val="minor"/>
      </rPr>
      <t xml:space="preserve">Mesa de trabajo -revisión informes de calidad del primer trimestre con la Oficina Asesora de Planeación  -OAP el día 03/05/2023.
</t>
    </r>
    <r>
      <rPr>
        <b/>
        <sz val="12"/>
        <color theme="1"/>
        <rFont val="Calibri"/>
        <family val="2"/>
        <scheme val="minor"/>
      </rPr>
      <t>d)</t>
    </r>
    <r>
      <rPr>
        <sz val="12"/>
        <color theme="1"/>
        <rFont val="Calibri"/>
        <family val="2"/>
        <scheme val="minor"/>
      </rPr>
      <t xml:space="preserve">	Mesa de trabajo -revisión informes de calidad del primer trimestre con la Oficina Jurídica  -OJ el día 02/05/2023.
</t>
    </r>
    <r>
      <rPr>
        <b/>
        <sz val="12"/>
        <color theme="1"/>
        <rFont val="Calibri"/>
        <family val="2"/>
        <scheme val="minor"/>
      </rPr>
      <t xml:space="preserve">e)	</t>
    </r>
    <r>
      <rPr>
        <sz val="12"/>
        <color theme="1"/>
        <rFont val="Calibri"/>
        <family val="2"/>
        <scheme val="minor"/>
      </rPr>
      <t xml:space="preserve">Mesa Técnica de calidad segundo trimestre (abril y mayo) con la Dirección de Calidad, Subdirección de Registro Inmobiliario y Subdirección de Gestión Inmobiliaria el día 29/06/2023.
</t>
    </r>
    <r>
      <rPr>
        <b/>
        <sz val="12"/>
        <color theme="1"/>
        <rFont val="Calibri"/>
        <family val="2"/>
        <scheme val="minor"/>
      </rPr>
      <t xml:space="preserve">f)	</t>
    </r>
    <r>
      <rPr>
        <sz val="12"/>
        <color theme="1"/>
        <rFont val="Calibri"/>
        <family val="2"/>
        <scheme val="minor"/>
      </rPr>
      <t xml:space="preserve">Mesa de trabajo -revisión informes de calidad de los meses de abril y mayo con la Subdirección de Registro Inmobiliario -SRI el día 30/06/2023 y propuesta de mejora al interior de la Subdirección. 
</t>
    </r>
    <r>
      <rPr>
        <b/>
        <sz val="12"/>
        <color theme="1"/>
        <rFont val="Calibri"/>
        <family val="2"/>
        <scheme val="minor"/>
      </rPr>
      <t>g)</t>
    </r>
    <r>
      <rPr>
        <sz val="12"/>
        <color theme="1"/>
        <rFont val="Calibri"/>
        <family val="2"/>
        <scheme val="minor"/>
      </rPr>
      <t xml:space="preserve">	Mesa de trabajo con la Dirección de Calidad de la Secretaría General y Atención a la ciudadanía, respecto al Manejo del Sistema Bogotá te Escucha con el evento “traslado de peticiones por no competencia” a entidades privadas o naciones por el Sistema Bogotá te Escucha el día 04/07/2023. 
</t>
    </r>
    <r>
      <rPr>
        <b/>
        <sz val="12"/>
        <color theme="1"/>
        <rFont val="Calibri"/>
        <family val="2"/>
        <scheme val="minor"/>
      </rPr>
      <t xml:space="preserve">h)	</t>
    </r>
    <r>
      <rPr>
        <sz val="12"/>
        <color theme="1"/>
        <rFont val="Calibri"/>
        <family val="2"/>
        <scheme val="minor"/>
      </rPr>
      <t xml:space="preserve">Mesa de trabajo con el subdirector de Gestión Inmobiliaria- SGI -presentación resultados Informe de calidad de los meses de abril y mayo el día 11/07/2023.
i)	Mesa de trabajo con el equipo de trabajo de la Subdirección de Gestión Inmobiliaria -SGI, para revisar los resultados del informe de calidad de los meses de abril y mayo el día 13/07/2023. 
</t>
    </r>
    <r>
      <rPr>
        <b/>
        <sz val="12"/>
        <color theme="1"/>
        <rFont val="Calibri"/>
        <family val="2"/>
        <scheme val="minor"/>
      </rPr>
      <t xml:space="preserve">j)	</t>
    </r>
    <r>
      <rPr>
        <sz val="12"/>
        <color theme="1"/>
        <rFont val="Calibri"/>
        <family val="2"/>
        <scheme val="minor"/>
      </rPr>
      <t xml:space="preserve">Mesas de trabajo con la Subdirección de Gestión Inmobiliaria -SGI y Atención a la Ciudadanía, para validar propuestas o mecanismos de mejora, para trasladar las SDQS dentro de los términos de ley por el Sistema Bogotá́ te Escucha el día 14/07/2023. 
</t>
    </r>
    <r>
      <rPr>
        <b/>
        <sz val="12"/>
        <color theme="1"/>
        <rFont val="Calibri"/>
        <family val="2"/>
        <scheme val="minor"/>
      </rPr>
      <t>k)</t>
    </r>
    <r>
      <rPr>
        <sz val="12"/>
        <color theme="1"/>
        <rFont val="Calibri"/>
        <family val="2"/>
        <scheme val="minor"/>
      </rPr>
      <t xml:space="preserve">	Mesa de trabajo con la subdirección de Gestión Inmobiliaria- SGI -Gestión de Peticiones ciudadanas en asignación y/o traslado por no competencias BTE  el día 17/07/2023.
</t>
    </r>
    <r>
      <rPr>
        <b/>
        <sz val="12"/>
        <color theme="1"/>
        <rFont val="Calibri"/>
        <family val="2"/>
        <scheme val="minor"/>
      </rPr>
      <t xml:space="preserve">l)	</t>
    </r>
    <r>
      <rPr>
        <sz val="12"/>
        <color theme="1"/>
        <rFont val="Calibri"/>
        <family val="2"/>
        <scheme val="minor"/>
      </rPr>
      <t>Mesa de trabajo con la Secretaría de Gobierno - manejo de peticiones ciudadanas por NO competencia a través del Sistema Bogotá́ te Escucha el día 25/07/2023.</t>
    </r>
  </si>
  <si>
    <r>
      <rPr>
        <b/>
        <sz val="14"/>
        <color rgb="FF000000"/>
        <rFont val="Calibri"/>
        <family val="2"/>
      </rPr>
      <t xml:space="preserve">Revisado y elaborado:
</t>
    </r>
    <r>
      <rPr>
        <sz val="14"/>
        <color rgb="FF000000"/>
        <rFont val="Calibri"/>
        <family val="2"/>
      </rPr>
      <t>Paula Alejandra Martínez Calderón / Profesional Universitario Equipo Atención a la Ciudadanía</t>
    </r>
    <r>
      <rPr>
        <b/>
        <sz val="14"/>
        <color rgb="FF000000"/>
        <rFont val="Calibri"/>
        <family val="2"/>
      </rPr>
      <t xml:space="preserve">
</t>
    </r>
    <r>
      <rPr>
        <sz val="14"/>
        <color rgb="FF000000"/>
        <rFont val="Calibri"/>
        <family val="2"/>
      </rPr>
      <t>Liliana Aguilar Puentes / Contratista Equipo Atención a la Ciudadanía</t>
    </r>
  </si>
  <si>
    <r>
      <rPr>
        <b/>
        <sz val="14"/>
        <color rgb="FF000000"/>
        <rFont val="Calibri"/>
        <family val="2"/>
      </rPr>
      <t>Aprobó:</t>
    </r>
    <r>
      <rPr>
        <sz val="14"/>
        <color rgb="FF000000"/>
        <rFont val="Calibri"/>
        <family val="2"/>
      </rPr>
      <t xml:space="preserve"> Diana María Camargo Pulido / Subdirectora de Gestión Corporativa</t>
    </r>
  </si>
  <si>
    <t>Durante el cuarto trimestre se continuó realizando el seguimiento diario y semanal de las peticiones ciudadanas en los meses de  octubre, noviembre y diciembre de 2023. 
Se reforzó y acompaño a través de correos electrónicos a los diferentes equipos, con el propósito de realizar con oportunidad los traslado de las peticiones ciudadanas y la asignación efectiva de las mismas a la Entidad.</t>
  </si>
  <si>
    <t>Alertas y correos electrónicos.</t>
  </si>
  <si>
    <r>
      <t xml:space="preserve">Se realizó capacitación con los Equipos de  la Entidad frente a manejo de Bogotá te Escucha, así: 
</t>
    </r>
    <r>
      <rPr>
        <b/>
        <sz val="12"/>
        <color rgb="FF000000"/>
        <rFont val="Calibri"/>
        <family val="2"/>
        <scheme val="minor"/>
      </rPr>
      <t xml:space="preserve">a) </t>
    </r>
    <r>
      <rPr>
        <sz val="12"/>
        <color rgb="FF000000"/>
        <rFont val="Calibri"/>
        <family val="2"/>
        <scheme val="minor"/>
      </rPr>
      <t xml:space="preserve">Capacitación Administradores Bogotá Te Escucha. Dirección del Sistema Distrital de Servicio a la Ciudadanía 17/08/2023
</t>
    </r>
    <r>
      <rPr>
        <b/>
        <sz val="12"/>
        <color rgb="FF000000"/>
        <rFont val="Calibri"/>
        <family val="2"/>
        <scheme val="minor"/>
      </rPr>
      <t xml:space="preserve">b) </t>
    </r>
    <r>
      <rPr>
        <sz val="12"/>
        <color rgb="FF000000"/>
        <rFont val="Calibri"/>
        <family val="2"/>
        <scheme val="minor"/>
      </rPr>
      <t xml:space="preserve">Capacitación Modulo 1 Ética y Transparencia  Ciclo 3 para el desarrollo del ser en el servicio 08/09/2023
</t>
    </r>
    <r>
      <rPr>
        <b/>
        <sz val="12"/>
        <color rgb="FF000000"/>
        <rFont val="Calibri"/>
        <family val="2"/>
        <scheme val="minor"/>
      </rPr>
      <t xml:space="preserve">c) </t>
    </r>
    <r>
      <rPr>
        <sz val="12"/>
        <color rgb="FF000000"/>
        <rFont val="Calibri"/>
        <family val="2"/>
        <scheme val="minor"/>
      </rPr>
      <t xml:space="preserve">Se adelantó  capacitación de </t>
    </r>
    <r>
      <rPr>
        <i/>
        <sz val="12"/>
        <color rgb="FF000000"/>
        <rFont val="Calibri"/>
        <family val="2"/>
        <scheme val="minor"/>
      </rPr>
      <t>Reportes Bogotá te escucha</t>
    </r>
    <r>
      <rPr>
        <sz val="12"/>
        <color rgb="FF000000"/>
        <rFont val="Calibri"/>
        <family val="2"/>
        <scheme val="minor"/>
      </rPr>
      <t xml:space="preserve">  para el día 14/09/2023.</t>
    </r>
  </si>
  <si>
    <r>
      <t xml:space="preserve">La actividad tuvo cumplimiento en el  Tercer Trimestre.
Se realizó capacitación con los Equipos de  la Entidad frente a manejo de Bogotá te Escucha, así: 
</t>
    </r>
    <r>
      <rPr>
        <b/>
        <sz val="12"/>
        <color rgb="FF000000"/>
        <rFont val="Calibri"/>
        <family val="2"/>
        <scheme val="minor"/>
      </rPr>
      <t xml:space="preserve">a) </t>
    </r>
    <r>
      <rPr>
        <sz val="12"/>
        <color rgb="FF000000"/>
        <rFont val="Calibri"/>
        <family val="2"/>
        <scheme val="minor"/>
      </rPr>
      <t xml:space="preserve">Capacitación Administradores Bogotá Te Escucha. Dirección del Sistema Distrital de Servicio a la Ciudadanía 17/08/2023
</t>
    </r>
    <r>
      <rPr>
        <b/>
        <sz val="12"/>
        <color rgb="FF000000"/>
        <rFont val="Calibri"/>
        <family val="2"/>
        <scheme val="minor"/>
      </rPr>
      <t xml:space="preserve">b) </t>
    </r>
    <r>
      <rPr>
        <sz val="12"/>
        <color rgb="FF000000"/>
        <rFont val="Calibri"/>
        <family val="2"/>
        <scheme val="minor"/>
      </rPr>
      <t xml:space="preserve">Capacitación Modulo 1 Ética y Transparencia  Ciclo 3 para el desarrollo del ser en el servicio 08/09/2023
</t>
    </r>
    <r>
      <rPr>
        <b/>
        <sz val="12"/>
        <color rgb="FF000000"/>
        <rFont val="Calibri"/>
        <family val="2"/>
        <scheme val="minor"/>
      </rPr>
      <t xml:space="preserve">c) </t>
    </r>
    <r>
      <rPr>
        <sz val="12"/>
        <color rgb="FF000000"/>
        <rFont val="Calibri"/>
        <family val="2"/>
        <scheme val="minor"/>
      </rPr>
      <t xml:space="preserve">Se adelantó  capacitación de </t>
    </r>
    <r>
      <rPr>
        <i/>
        <sz val="12"/>
        <color rgb="FF000000"/>
        <rFont val="Calibri"/>
        <family val="2"/>
        <scheme val="minor"/>
      </rPr>
      <t>Reportes Bogotá te escucha</t>
    </r>
    <r>
      <rPr>
        <sz val="12"/>
        <color rgb="FF000000"/>
        <rFont val="Calibri"/>
        <family val="2"/>
        <scheme val="minor"/>
      </rPr>
      <t xml:space="preserve">  para el día 14/09/2023.</t>
    </r>
  </si>
  <si>
    <t xml:space="preserve">SEGUIMIENTO AL PLAN DE SERVICIO A LA CIUDADANÍA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</si>
</sst>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name val="Calibri"/>
      <family val="2"/>
      <scheme val="minor"/>
    </font>
    <font>
      <sz val="12"/>
      <name val="Calibri"/>
      <family val="2"/>
      <scheme val="minor"/>
    </font>
    <font>
      <b/>
      <sz val="11"/>
      <name val="Calibri"/>
      <family val="2"/>
      <scheme val="minor"/>
    </font>
    <font>
      <sz val="10"/>
      <name val="Calibri"/>
      <family val="2"/>
      <scheme val="minor"/>
    </font>
    <font>
      <b/>
      <sz val="18"/>
      <name val="Verdana"/>
      <family val="2"/>
    </font>
    <font>
      <u/>
      <sz val="11"/>
      <color theme="10"/>
      <name val="Calibri"/>
      <family val="2"/>
      <scheme val="minor"/>
    </font>
    <font>
      <sz val="14"/>
      <name val="Calibri"/>
      <family val="2"/>
      <scheme val="minor"/>
    </font>
    <font>
      <b/>
      <sz val="12"/>
      <name val="Verdana"/>
      <family val="2"/>
    </font>
    <font>
      <b/>
      <sz val="12"/>
      <color theme="1"/>
      <name val="Calibri"/>
      <family val="2"/>
      <scheme val="minor"/>
    </font>
    <font>
      <sz val="12"/>
      <color theme="1"/>
      <name val="Calibri"/>
      <family val="2"/>
      <scheme val="minor"/>
    </font>
    <font>
      <b/>
      <sz val="16"/>
      <name val="Calibri"/>
      <family val="2"/>
      <scheme val="minor"/>
    </font>
    <font>
      <b/>
      <sz val="14"/>
      <name val="Calibri"/>
      <family val="2"/>
      <scheme val="minor"/>
    </font>
    <font>
      <b/>
      <i/>
      <sz val="12"/>
      <color theme="1"/>
      <name val="Calibri"/>
      <family val="2"/>
      <scheme val="minor"/>
    </font>
    <font>
      <b/>
      <sz val="20"/>
      <name val="Calibri"/>
      <family val="2"/>
      <scheme val="minor"/>
    </font>
    <font>
      <b/>
      <sz val="14"/>
      <color rgb="FF000000"/>
      <name val="Calibri"/>
      <family val="2"/>
    </font>
    <font>
      <sz val="14"/>
      <color rgb="FF000000"/>
      <name val="Calibri"/>
      <family val="2"/>
    </font>
    <font>
      <sz val="14"/>
      <color rgb="FF000000"/>
      <name val="Calibri"/>
      <family val="2"/>
    </font>
    <font>
      <sz val="12"/>
      <color rgb="FF000000"/>
      <name val="Calibri"/>
      <family val="2"/>
      <scheme val="minor"/>
    </font>
    <font>
      <i/>
      <sz val="12"/>
      <color rgb="FF000000"/>
      <name val="Calibri"/>
      <family val="2"/>
      <scheme val="minor"/>
    </font>
    <font>
      <sz val="12"/>
      <color rgb="FF000000"/>
      <name val="Calibri"/>
      <family val="2"/>
    </font>
    <font>
      <b/>
      <sz val="12"/>
      <name val="Calibri"/>
      <family val="2"/>
      <scheme val="minor"/>
    </font>
    <font>
      <b/>
      <sz val="12"/>
      <color rgb="FF000000"/>
      <name val="Calibri"/>
      <family val="2"/>
      <scheme val="minor"/>
    </font>
  </fonts>
  <fills count="14">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gray0625">
        <bgColor theme="0"/>
      </patternFill>
    </fill>
    <fill>
      <patternFill patternType="solid">
        <fgColor theme="9" tint="0.79998168889431442"/>
        <bgColor indexed="64"/>
      </patternFill>
    </fill>
    <fill>
      <patternFill patternType="solid">
        <fgColor theme="5"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right style="medium">
        <color rgb="FF000000"/>
      </right>
      <top style="medium">
        <color rgb="FF000000"/>
      </top>
      <bottom/>
      <diagonal/>
    </border>
    <border>
      <left/>
      <right style="thin">
        <color indexed="64"/>
      </right>
      <top/>
      <bottom/>
      <diagonal/>
    </border>
    <border>
      <left style="medium">
        <color rgb="FF000000"/>
      </left>
      <right style="thin">
        <color indexed="64"/>
      </right>
      <top style="medium">
        <color rgb="FF000000"/>
      </top>
      <bottom style="medium">
        <color indexed="64"/>
      </bottom>
      <diagonal/>
    </border>
    <border>
      <left style="thin">
        <color rgb="FF000000"/>
      </left>
      <right style="thin">
        <color rgb="FF000000"/>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rgb="FF000000"/>
      </top>
      <bottom/>
      <diagonal/>
    </border>
    <border>
      <left style="thin">
        <color indexed="64"/>
      </left>
      <right style="medium">
        <color indexed="64"/>
      </right>
      <top style="medium">
        <color rgb="FF000000"/>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indexed="64"/>
      </right>
      <top style="medium">
        <color indexed="64"/>
      </top>
      <bottom/>
      <diagonal/>
    </border>
    <border>
      <left style="medium">
        <color indexed="64"/>
      </left>
      <right style="thin">
        <color indexed="64"/>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38">
    <xf numFmtId="0" fontId="0" fillId="0" borderId="0" xfId="0"/>
    <xf numFmtId="0" fontId="1" fillId="0" borderId="0" xfId="0" applyFont="1"/>
    <xf numFmtId="49" fontId="1" fillId="0" borderId="0" xfId="0" applyNumberFormat="1" applyFont="1" applyAlignment="1">
      <alignment vertical="center"/>
    </xf>
    <xf numFmtId="49" fontId="1" fillId="0" borderId="0" xfId="0" applyNumberFormat="1" applyFont="1" applyAlignment="1">
      <alignment vertical="center" wrapText="1"/>
    </xf>
    <xf numFmtId="49" fontId="4" fillId="0" borderId="0" xfId="0" applyNumberFormat="1" applyFont="1" applyAlignment="1">
      <alignment vertical="center" wrapText="1"/>
    </xf>
    <xf numFmtId="0" fontId="1" fillId="3" borderId="0" xfId="0" applyFont="1" applyFill="1" applyAlignment="1">
      <alignment vertical="center" wrapText="1"/>
    </xf>
    <xf numFmtId="49" fontId="2" fillId="3" borderId="0" xfId="0" applyNumberFormat="1" applyFont="1" applyFill="1" applyAlignment="1">
      <alignment vertical="center" wrapText="1"/>
    </xf>
    <xf numFmtId="49" fontId="2" fillId="3" borderId="0" xfId="0" applyNumberFormat="1" applyFont="1" applyFill="1" applyAlignment="1">
      <alignment vertical="center"/>
    </xf>
    <xf numFmtId="49" fontId="1" fillId="3" borderId="0" xfId="0" applyNumberFormat="1" applyFont="1" applyFill="1" applyAlignment="1">
      <alignment vertical="center" wrapText="1"/>
    </xf>
    <xf numFmtId="49" fontId="4" fillId="3" borderId="0" xfId="0" applyNumberFormat="1" applyFont="1" applyFill="1" applyAlignment="1">
      <alignment vertical="center" wrapText="1"/>
    </xf>
    <xf numFmtId="49" fontId="1" fillId="3" borderId="0" xfId="0" applyNumberFormat="1" applyFont="1" applyFill="1" applyAlignment="1">
      <alignment vertical="center"/>
    </xf>
    <xf numFmtId="0" fontId="2" fillId="3" borderId="0" xfId="0" applyFont="1" applyFill="1" applyAlignment="1">
      <alignment vertical="center" wrapText="1"/>
    </xf>
    <xf numFmtId="0" fontId="2" fillId="2" borderId="0" xfId="0" applyFont="1" applyFill="1" applyAlignment="1">
      <alignment vertical="center" wrapText="1"/>
    </xf>
    <xf numFmtId="49" fontId="2" fillId="0" borderId="0" xfId="0" applyNumberFormat="1" applyFont="1" applyAlignment="1">
      <alignment vertical="center"/>
    </xf>
    <xf numFmtId="0" fontId="2" fillId="3" borderId="1" xfId="0" applyFont="1" applyFill="1" applyBorder="1" applyAlignment="1" applyProtection="1">
      <alignment horizontal="justify" vertical="center" wrapText="1"/>
      <protection locked="0"/>
    </xf>
    <xf numFmtId="0" fontId="9" fillId="3" borderId="0" xfId="0" applyFont="1" applyFill="1" applyAlignment="1" applyProtection="1">
      <alignment horizontal="center" vertical="center" wrapText="1"/>
      <protection locked="0"/>
    </xf>
    <xf numFmtId="49" fontId="2" fillId="3" borderId="0" xfId="0" applyNumberFormat="1" applyFont="1" applyFill="1" applyAlignment="1">
      <alignment horizontal="left" vertical="center" wrapText="1"/>
    </xf>
    <xf numFmtId="0" fontId="10" fillId="3" borderId="1" xfId="0" applyFont="1" applyFill="1" applyBorder="1" applyAlignment="1" applyProtection="1">
      <alignment horizontal="justify" vertical="center" wrapText="1"/>
      <protection locked="0"/>
    </xf>
    <xf numFmtId="49" fontId="7" fillId="3" borderId="0" xfId="0" applyNumberFormat="1" applyFont="1" applyFill="1" applyAlignment="1">
      <alignment horizontal="left" vertical="center" wrapText="1"/>
    </xf>
    <xf numFmtId="49" fontId="7" fillId="3" borderId="0" xfId="0" applyNumberFormat="1" applyFont="1" applyFill="1" applyAlignment="1">
      <alignment horizontal="left" wrapText="1"/>
    </xf>
    <xf numFmtId="49" fontId="7" fillId="3" borderId="0" xfId="0" applyNumberFormat="1" applyFont="1" applyFill="1" applyAlignment="1">
      <alignment horizontal="left"/>
    </xf>
    <xf numFmtId="49" fontId="7" fillId="3" borderId="0" xfId="0" applyNumberFormat="1" applyFont="1" applyFill="1" applyAlignment="1">
      <alignment vertical="center" wrapText="1"/>
    </xf>
    <xf numFmtId="0" fontId="12" fillId="3" borderId="0" xfId="0" applyFont="1" applyFill="1" applyAlignment="1">
      <alignment horizontal="center" vertical="center" wrapText="1"/>
    </xf>
    <xf numFmtId="9" fontId="12" fillId="3" borderId="0" xfId="0" applyNumberFormat="1" applyFont="1" applyFill="1" applyAlignment="1">
      <alignment horizontal="center" vertical="center" wrapText="1"/>
    </xf>
    <xf numFmtId="49" fontId="12" fillId="3" borderId="0" xfId="0" applyNumberFormat="1" applyFont="1" applyFill="1" applyAlignment="1">
      <alignment horizontal="center" vertical="center"/>
    </xf>
    <xf numFmtId="49" fontId="12" fillId="0" borderId="0" xfId="0" applyNumberFormat="1" applyFont="1" applyAlignment="1">
      <alignment horizontal="center" vertical="center"/>
    </xf>
    <xf numFmtId="49" fontId="16" fillId="3" borderId="0" xfId="0" applyNumberFormat="1" applyFont="1" applyFill="1" applyAlignment="1">
      <alignment horizontal="left" vertical="center"/>
    </xf>
    <xf numFmtId="0" fontId="2" fillId="3" borderId="14" xfId="0" applyFont="1" applyFill="1" applyBorder="1" applyAlignment="1" applyProtection="1">
      <alignment horizontal="justify" vertical="center" wrapText="1"/>
      <protection locked="0"/>
    </xf>
    <xf numFmtId="49" fontId="2" fillId="6" borderId="0" xfId="0" applyNumberFormat="1" applyFont="1" applyFill="1" applyAlignment="1">
      <alignment vertical="center" wrapText="1"/>
    </xf>
    <xf numFmtId="49" fontId="4" fillId="6" borderId="0" xfId="0" applyNumberFormat="1" applyFont="1" applyFill="1" applyAlignment="1">
      <alignment vertical="center" wrapText="1"/>
    </xf>
    <xf numFmtId="0" fontId="1" fillId="7" borderId="0" xfId="0" applyFont="1" applyFill="1" applyAlignment="1">
      <alignment vertical="center" wrapText="1"/>
    </xf>
    <xf numFmtId="49" fontId="2" fillId="7" borderId="0" xfId="0" applyNumberFormat="1" applyFont="1" applyFill="1" applyAlignment="1">
      <alignment vertical="center"/>
    </xf>
    <xf numFmtId="49" fontId="1" fillId="7" borderId="0" xfId="0" applyNumberFormat="1" applyFont="1" applyFill="1" applyAlignment="1">
      <alignment vertical="center"/>
    </xf>
    <xf numFmtId="49" fontId="2" fillId="8" borderId="0" xfId="0" applyNumberFormat="1" applyFont="1" applyFill="1" applyAlignment="1">
      <alignment vertical="center" wrapText="1"/>
    </xf>
    <xf numFmtId="49" fontId="1" fillId="8" borderId="0" xfId="0" applyNumberFormat="1" applyFont="1" applyFill="1" applyAlignment="1">
      <alignment vertical="center" wrapText="1"/>
    </xf>
    <xf numFmtId="0" fontId="8" fillId="10" borderId="2" xfId="0" applyFont="1" applyFill="1" applyBorder="1" applyAlignment="1">
      <alignment horizontal="center" vertical="center" wrapText="1"/>
    </xf>
    <xf numFmtId="0" fontId="5" fillId="10" borderId="7" xfId="0" applyFont="1" applyFill="1" applyBorder="1" applyAlignment="1">
      <alignment vertical="center"/>
    </xf>
    <xf numFmtId="0" fontId="5" fillId="10" borderId="10" xfId="0" applyFont="1" applyFill="1" applyBorder="1" applyAlignment="1">
      <alignment vertical="center"/>
    </xf>
    <xf numFmtId="0" fontId="8" fillId="10" borderId="13"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21" fillId="3" borderId="1" xfId="0" applyFont="1" applyFill="1" applyBorder="1" applyAlignment="1" applyProtection="1">
      <alignment horizontal="justify" vertical="center" wrapText="1"/>
      <protection locked="0"/>
    </xf>
    <xf numFmtId="0" fontId="9" fillId="3" borderId="1" xfId="0" applyFont="1" applyFill="1" applyBorder="1" applyAlignment="1" applyProtection="1">
      <alignment horizontal="justify" vertical="center" wrapText="1"/>
      <protection locked="0"/>
    </xf>
    <xf numFmtId="0" fontId="8" fillId="10" borderId="17" xfId="0" applyFont="1" applyFill="1" applyBorder="1" applyAlignment="1">
      <alignment horizontal="center" vertical="center" wrapText="1"/>
    </xf>
    <xf numFmtId="0" fontId="8" fillId="10" borderId="18" xfId="0" applyFont="1" applyFill="1" applyBorder="1" applyAlignment="1">
      <alignment horizontal="center" vertical="center" wrapText="1"/>
    </xf>
    <xf numFmtId="0" fontId="2" fillId="9" borderId="1" xfId="0" applyFont="1" applyFill="1" applyBorder="1" applyAlignment="1" applyProtection="1">
      <alignment horizontal="justify" vertical="center" wrapText="1"/>
      <protection locked="0"/>
    </xf>
    <xf numFmtId="49" fontId="2" fillId="9" borderId="1" xfId="0" applyNumberFormat="1" applyFont="1" applyFill="1" applyBorder="1" applyAlignment="1">
      <alignment horizontal="justify" vertical="center" wrapText="1"/>
    </xf>
    <xf numFmtId="0" fontId="20" fillId="3" borderId="1" xfId="0" applyFont="1" applyFill="1" applyBorder="1" applyAlignment="1" applyProtection="1">
      <alignment horizontal="justify" vertical="center" wrapText="1"/>
      <protection locked="0"/>
    </xf>
    <xf numFmtId="0" fontId="8" fillId="10" borderId="22" xfId="0" applyFont="1" applyFill="1" applyBorder="1" applyAlignment="1">
      <alignment horizontal="center" vertical="center" wrapText="1"/>
    </xf>
    <xf numFmtId="0" fontId="2" fillId="9" borderId="24" xfId="0" applyFont="1" applyFill="1" applyBorder="1" applyAlignment="1" applyProtection="1">
      <alignment horizontal="center" vertical="center" wrapText="1"/>
      <protection locked="0"/>
    </xf>
    <xf numFmtId="0" fontId="8" fillId="10" borderId="30" xfId="0" applyFont="1" applyFill="1" applyBorder="1" applyAlignment="1">
      <alignment horizontal="center" vertical="center" wrapText="1"/>
    </xf>
    <xf numFmtId="0" fontId="8" fillId="10" borderId="31" xfId="0" applyFont="1" applyFill="1" applyBorder="1" applyAlignment="1">
      <alignment horizontal="center" vertical="center" wrapText="1"/>
    </xf>
    <xf numFmtId="9" fontId="11" fillId="3" borderId="23" xfId="0" applyNumberFormat="1" applyFont="1" applyFill="1" applyBorder="1" applyAlignment="1" applyProtection="1">
      <alignment horizontal="center" vertical="center" wrapText="1"/>
      <protection locked="0"/>
    </xf>
    <xf numFmtId="0" fontId="2" fillId="3" borderId="24" xfId="0" applyFont="1" applyFill="1" applyBorder="1" applyAlignment="1" applyProtection="1">
      <alignment horizontal="justify" vertical="center" wrapText="1"/>
      <protection locked="0"/>
    </xf>
    <xf numFmtId="0" fontId="11" fillId="11" borderId="23" xfId="0" applyFont="1" applyFill="1" applyBorder="1" applyAlignment="1" applyProtection="1">
      <alignment vertical="center" wrapText="1"/>
      <protection locked="0"/>
    </xf>
    <xf numFmtId="9" fontId="2" fillId="3" borderId="23" xfId="0" applyNumberFormat="1"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3" xfId="0" applyFont="1" applyFill="1" applyBorder="1" applyAlignment="1">
      <alignment horizontal="center" vertical="center" wrapText="1"/>
    </xf>
    <xf numFmtId="9" fontId="12" fillId="3" borderId="23" xfId="0" applyNumberFormat="1" applyFont="1" applyFill="1" applyBorder="1" applyAlignment="1" applyProtection="1">
      <alignment horizontal="center" vertical="center" wrapText="1"/>
      <protection locked="0"/>
    </xf>
    <xf numFmtId="9" fontId="2" fillId="3" borderId="24" xfId="0" applyNumberFormat="1" applyFont="1" applyFill="1" applyBorder="1" applyAlignment="1">
      <alignment horizontal="justify" vertical="center" wrapText="1"/>
    </xf>
    <xf numFmtId="0" fontId="2" fillId="9" borderId="14" xfId="0" applyFont="1" applyFill="1" applyBorder="1" applyAlignment="1" applyProtection="1">
      <alignment horizontal="justify" vertical="center" wrapText="1"/>
      <protection locked="0"/>
    </xf>
    <xf numFmtId="49" fontId="2" fillId="9" borderId="14" xfId="0" applyNumberFormat="1" applyFont="1" applyFill="1" applyBorder="1" applyAlignment="1">
      <alignment horizontal="justify" vertical="center" wrapText="1"/>
    </xf>
    <xf numFmtId="0" fontId="2" fillId="9" borderId="35" xfId="0" applyFont="1" applyFill="1" applyBorder="1" applyAlignment="1" applyProtection="1">
      <alignment horizontal="center" vertical="center" wrapText="1"/>
      <protection locked="0"/>
    </xf>
    <xf numFmtId="9" fontId="11" fillId="3" borderId="34" xfId="0" applyNumberFormat="1" applyFont="1" applyFill="1" applyBorder="1" applyAlignment="1" applyProtection="1">
      <alignment horizontal="center" vertical="center" wrapText="1"/>
      <protection locked="0"/>
    </xf>
    <xf numFmtId="0" fontId="2" fillId="3" borderId="35" xfId="0" applyFont="1" applyFill="1" applyBorder="1" applyAlignment="1" applyProtection="1">
      <alignment horizontal="justify" vertical="center" wrapText="1"/>
      <protection locked="0"/>
    </xf>
    <xf numFmtId="49" fontId="18" fillId="3" borderId="1" xfId="0" applyNumberFormat="1" applyFont="1" applyFill="1" applyBorder="1" applyAlignment="1">
      <alignment horizontal="justify" vertical="center" wrapText="1"/>
    </xf>
    <xf numFmtId="9" fontId="14" fillId="13" borderId="37" xfId="0" applyNumberFormat="1" applyFont="1" applyFill="1" applyBorder="1" applyAlignment="1">
      <alignment horizontal="center" vertical="center" wrapText="1"/>
    </xf>
    <xf numFmtId="9" fontId="14" fillId="12" borderId="38" xfId="0" applyNumberFormat="1" applyFont="1" applyFill="1" applyBorder="1" applyAlignment="1">
      <alignment horizontal="center" vertical="center" wrapText="1"/>
    </xf>
    <xf numFmtId="9" fontId="11" fillId="3" borderId="40" xfId="0" applyNumberFormat="1" applyFont="1" applyFill="1" applyBorder="1" applyAlignment="1" applyProtection="1">
      <alignment horizontal="center" vertical="center" wrapText="1"/>
      <protection locked="0"/>
    </xf>
    <xf numFmtId="0" fontId="2" fillId="3" borderId="41" xfId="0" applyFont="1" applyFill="1" applyBorder="1" applyAlignment="1" applyProtection="1">
      <alignment horizontal="justify" vertical="center" wrapText="1"/>
      <protection locked="0"/>
    </xf>
    <xf numFmtId="0" fontId="2" fillId="3" borderId="41" xfId="0" applyFont="1" applyFill="1" applyBorder="1" applyAlignment="1">
      <alignment horizontal="justify" vertical="center" wrapText="1"/>
    </xf>
    <xf numFmtId="9" fontId="2" fillId="3" borderId="42" xfId="0" applyNumberFormat="1" applyFont="1" applyFill="1" applyBorder="1" applyAlignment="1">
      <alignment horizontal="justify" vertical="center" wrapText="1"/>
    </xf>
    <xf numFmtId="0" fontId="11" fillId="11" borderId="43" xfId="0" applyFont="1" applyFill="1" applyBorder="1" applyAlignment="1" applyProtection="1">
      <alignment vertical="center" wrapText="1"/>
      <protection locked="0"/>
    </xf>
    <xf numFmtId="0" fontId="2" fillId="3" borderId="44" xfId="0" applyFont="1" applyFill="1" applyBorder="1" applyAlignment="1" applyProtection="1">
      <alignment horizontal="justify" vertical="center" wrapText="1"/>
      <protection locked="0"/>
    </xf>
    <xf numFmtId="9" fontId="2" fillId="3" borderId="44" xfId="0" applyNumberFormat="1" applyFont="1" applyFill="1" applyBorder="1" applyAlignment="1">
      <alignment horizontal="justify" vertical="center" wrapText="1"/>
    </xf>
    <xf numFmtId="9" fontId="11" fillId="3" borderId="50" xfId="0" applyNumberFormat="1" applyFont="1" applyFill="1" applyBorder="1" applyAlignment="1" applyProtection="1">
      <alignment horizontal="center" vertical="center" wrapText="1"/>
      <protection locked="0"/>
    </xf>
    <xf numFmtId="9" fontId="11" fillId="3" borderId="51" xfId="0" applyNumberFormat="1" applyFont="1" applyFill="1" applyBorder="1" applyAlignment="1" applyProtection="1">
      <alignment horizontal="center" vertical="center" wrapText="1"/>
      <protection locked="0"/>
    </xf>
    <xf numFmtId="9" fontId="14" fillId="12" borderId="38" xfId="0" applyNumberFormat="1" applyFont="1" applyFill="1" applyBorder="1" applyAlignment="1">
      <alignment horizontal="center" vertical="center"/>
    </xf>
    <xf numFmtId="9" fontId="14" fillId="12" borderId="39" xfId="0" applyNumberFormat="1" applyFont="1" applyFill="1" applyBorder="1" applyAlignment="1">
      <alignment horizontal="center" vertical="center"/>
    </xf>
    <xf numFmtId="0" fontId="2" fillId="3" borderId="24" xfId="0" applyFont="1" applyFill="1" applyBorder="1" applyAlignment="1" applyProtection="1">
      <alignment horizontal="justify" vertical="center" wrapText="1"/>
      <protection locked="0"/>
    </xf>
    <xf numFmtId="0" fontId="2" fillId="3" borderId="27"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xf>
    <xf numFmtId="0" fontId="2" fillId="3" borderId="26" xfId="0" applyFont="1" applyFill="1" applyBorder="1" applyAlignment="1" applyProtection="1">
      <alignment horizontal="justify" vertical="center" wrapText="1"/>
      <protection locked="0"/>
    </xf>
    <xf numFmtId="0" fontId="11" fillId="11" borderId="23" xfId="0" applyFont="1" applyFill="1" applyBorder="1" applyAlignment="1" applyProtection="1">
      <alignment horizontal="center" vertical="center" wrapText="1"/>
      <protection locked="0"/>
    </xf>
    <xf numFmtId="0" fontId="11" fillId="11" borderId="25" xfId="0" applyFont="1" applyFill="1" applyBorder="1" applyAlignment="1" applyProtection="1">
      <alignment horizontal="center" vertical="center" wrapText="1"/>
      <protection locked="0"/>
    </xf>
    <xf numFmtId="9" fontId="12" fillId="3" borderId="23" xfId="0" applyNumberFormat="1" applyFont="1" applyFill="1" applyBorder="1" applyAlignment="1" applyProtection="1">
      <alignment horizontal="center" vertical="center" wrapText="1"/>
      <protection locked="0"/>
    </xf>
    <xf numFmtId="9" fontId="12" fillId="3" borderId="25"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justify" vertical="center" wrapText="1"/>
      <protection locked="0"/>
    </xf>
    <xf numFmtId="0" fontId="9" fillId="3" borderId="26" xfId="0" applyFont="1" applyFill="1" applyBorder="1" applyAlignment="1" applyProtection="1">
      <alignment horizontal="justify" vertical="center" wrapText="1"/>
      <protection locked="0"/>
    </xf>
    <xf numFmtId="0" fontId="10" fillId="3" borderId="1" xfId="0" applyFont="1" applyFill="1" applyBorder="1" applyAlignment="1" applyProtection="1">
      <alignment horizontal="justify" vertical="center" wrapText="1"/>
      <protection locked="0"/>
    </xf>
    <xf numFmtId="0" fontId="10" fillId="3" borderId="26" xfId="0" applyFont="1" applyFill="1" applyBorder="1" applyAlignment="1" applyProtection="1">
      <alignment horizontal="justify" vertical="center" wrapText="1"/>
      <protection locked="0"/>
    </xf>
    <xf numFmtId="9" fontId="2" fillId="3" borderId="24" xfId="0" applyNumberFormat="1" applyFont="1" applyFill="1" applyBorder="1" applyAlignment="1">
      <alignment horizontal="center" vertical="center" wrapText="1"/>
    </xf>
    <xf numFmtId="9" fontId="2" fillId="3" borderId="27" xfId="0" applyNumberFormat="1" applyFont="1" applyFill="1" applyBorder="1" applyAlignment="1">
      <alignment horizontal="center" vertical="center" wrapText="1"/>
    </xf>
    <xf numFmtId="9" fontId="11" fillId="3" borderId="51" xfId="0" applyNumberFormat="1" applyFont="1" applyFill="1" applyBorder="1" applyAlignment="1" applyProtection="1">
      <alignment horizontal="center" vertical="center"/>
      <protection locked="0"/>
    </xf>
    <xf numFmtId="9" fontId="11" fillId="3" borderId="52" xfId="0" applyNumberFormat="1" applyFont="1" applyFill="1" applyBorder="1" applyAlignment="1" applyProtection="1">
      <alignment horizontal="center" vertical="center"/>
      <protection locked="0"/>
    </xf>
    <xf numFmtId="0" fontId="11" fillId="11" borderId="45" xfId="0" applyFont="1" applyFill="1" applyBorder="1" applyAlignment="1" applyProtection="1">
      <alignment horizontal="center" vertical="center" wrapText="1"/>
      <protection locked="0"/>
    </xf>
    <xf numFmtId="0" fontId="11" fillId="11" borderId="46" xfId="0" applyFont="1" applyFill="1" applyBorder="1" applyAlignment="1" applyProtection="1">
      <alignment horizontal="center" vertical="center" wrapText="1"/>
      <protection locked="0"/>
    </xf>
    <xf numFmtId="0" fontId="9" fillId="3" borderId="36" xfId="0" applyFont="1" applyFill="1" applyBorder="1" applyAlignment="1" applyProtection="1">
      <alignment horizontal="center" vertical="center" wrapText="1"/>
      <protection locked="0"/>
    </xf>
    <xf numFmtId="0" fontId="9" fillId="3" borderId="47" xfId="0" applyFont="1" applyFill="1" applyBorder="1" applyAlignment="1" applyProtection="1">
      <alignment horizontal="center" vertical="center" wrapText="1"/>
      <protection locked="0"/>
    </xf>
    <xf numFmtId="0" fontId="10" fillId="3" borderId="48" xfId="0" applyFont="1" applyFill="1" applyBorder="1" applyAlignment="1" applyProtection="1">
      <alignment horizontal="justify" vertical="center" wrapText="1"/>
      <protection locked="0"/>
    </xf>
    <xf numFmtId="9" fontId="2" fillId="3" borderId="44" xfId="0" applyNumberFormat="1" applyFont="1" applyFill="1" applyBorder="1" applyAlignment="1">
      <alignment horizontal="center" vertical="center" wrapText="1"/>
    </xf>
    <xf numFmtId="9" fontId="2" fillId="3" borderId="49" xfId="0" applyNumberFormat="1" applyFont="1" applyFill="1" applyBorder="1" applyAlignment="1">
      <alignment horizontal="center" vertical="center" wrapText="1"/>
    </xf>
    <xf numFmtId="49" fontId="10" fillId="3" borderId="1" xfId="0" applyNumberFormat="1" applyFont="1" applyFill="1" applyBorder="1" applyAlignment="1">
      <alignment horizontal="justify" vertical="center" wrapText="1"/>
    </xf>
    <xf numFmtId="49" fontId="10" fillId="3" borderId="26" xfId="0" applyNumberFormat="1" applyFont="1" applyFill="1" applyBorder="1" applyAlignment="1">
      <alignment horizontal="justify" vertical="center" wrapText="1"/>
    </xf>
    <xf numFmtId="0" fontId="10" fillId="3" borderId="24" xfId="0" applyFont="1" applyFill="1" applyBorder="1" applyAlignment="1" applyProtection="1">
      <alignment horizontal="center" vertical="center" wrapText="1"/>
      <protection locked="0"/>
    </xf>
    <xf numFmtId="0" fontId="10" fillId="3" borderId="27" xfId="0" applyFont="1" applyFill="1" applyBorder="1" applyAlignment="1" applyProtection="1">
      <alignment horizontal="center" vertical="center" wrapText="1"/>
      <protection locked="0"/>
    </xf>
    <xf numFmtId="0" fontId="2" fillId="9" borderId="24" xfId="0" applyFont="1" applyFill="1" applyBorder="1" applyAlignment="1" applyProtection="1">
      <alignment horizontal="center" vertical="center" wrapText="1"/>
      <protection locked="0"/>
    </xf>
    <xf numFmtId="0" fontId="2" fillId="9" borderId="27" xfId="0" applyFont="1" applyFill="1" applyBorder="1" applyAlignment="1" applyProtection="1">
      <alignment horizontal="center" vertical="center" wrapText="1"/>
      <protection locked="0"/>
    </xf>
    <xf numFmtId="49" fontId="2" fillId="9" borderId="1" xfId="0" applyNumberFormat="1" applyFont="1" applyFill="1" applyBorder="1" applyAlignment="1">
      <alignment horizontal="justify" vertical="center" wrapText="1"/>
    </xf>
    <xf numFmtId="49" fontId="2" fillId="9" borderId="26" xfId="0" applyNumberFormat="1" applyFont="1" applyFill="1" applyBorder="1" applyAlignment="1">
      <alignment horizontal="justify" vertical="center" wrapText="1"/>
    </xf>
    <xf numFmtId="49" fontId="17" fillId="3" borderId="0" xfId="0" applyNumberFormat="1" applyFont="1" applyFill="1" applyAlignment="1">
      <alignment horizontal="left" vertical="center" wrapText="1"/>
    </xf>
    <xf numFmtId="0" fontId="2" fillId="9" borderId="14" xfId="0" applyFont="1" applyFill="1" applyBorder="1" applyAlignment="1" applyProtection="1">
      <alignment horizontal="justify" vertical="center" wrapText="1"/>
      <protection locked="0"/>
    </xf>
    <xf numFmtId="0" fontId="2" fillId="9" borderId="1" xfId="0" applyFont="1" applyFill="1" applyBorder="1" applyAlignment="1" applyProtection="1">
      <alignment horizontal="justify" vertical="center" wrapText="1"/>
      <protection locked="0"/>
    </xf>
    <xf numFmtId="0" fontId="2" fillId="9" borderId="26" xfId="0" applyFont="1" applyFill="1" applyBorder="1" applyAlignment="1" applyProtection="1">
      <alignment horizontal="justify" vertical="center" wrapText="1"/>
      <protection locked="0"/>
    </xf>
    <xf numFmtId="49" fontId="3" fillId="0" borderId="4" xfId="0" applyNumberFormat="1" applyFont="1" applyBorder="1" applyAlignment="1">
      <alignment horizontal="center" vertical="center" wrapText="1"/>
    </xf>
    <xf numFmtId="0" fontId="5" fillId="10" borderId="28"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29" xfId="0" applyFont="1" applyFill="1" applyBorder="1" applyAlignment="1">
      <alignment horizontal="center" vertical="center"/>
    </xf>
    <xf numFmtId="0" fontId="5" fillId="10" borderId="19" xfId="0" applyFont="1" applyFill="1" applyBorder="1" applyAlignment="1">
      <alignment horizontal="center" vertical="center"/>
    </xf>
    <xf numFmtId="0" fontId="5" fillId="10" borderId="20" xfId="0" applyFont="1" applyFill="1" applyBorder="1" applyAlignment="1">
      <alignment horizontal="center" vertical="center"/>
    </xf>
    <xf numFmtId="0" fontId="5" fillId="10" borderId="21" xfId="0" applyFont="1" applyFill="1" applyBorder="1" applyAlignment="1">
      <alignment horizontal="center" vertical="center"/>
    </xf>
    <xf numFmtId="0" fontId="5" fillId="5" borderId="0" xfId="0" applyFont="1" applyFill="1" applyAlignment="1">
      <alignment horizontal="center" vertical="center"/>
    </xf>
    <xf numFmtId="0" fontId="5" fillId="5" borderId="5" xfId="0" applyFont="1" applyFill="1" applyBorder="1" applyAlignment="1">
      <alignment horizontal="center" vertical="center"/>
    </xf>
    <xf numFmtId="0" fontId="5" fillId="4" borderId="0" xfId="0" applyFont="1" applyFill="1" applyAlignment="1">
      <alignment horizontal="center" vertical="center" wrapText="1"/>
    </xf>
    <xf numFmtId="0" fontId="5" fillId="10" borderId="12"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32"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22" xfId="0" applyFont="1" applyFill="1" applyBorder="1" applyAlignment="1">
      <alignment horizontal="center" vertical="center"/>
    </xf>
    <xf numFmtId="0" fontId="13" fillId="9" borderId="34" xfId="0" applyFont="1" applyFill="1" applyBorder="1" applyAlignment="1" applyProtection="1">
      <alignment horizontal="center" vertical="center" wrapText="1"/>
      <protection locked="0"/>
    </xf>
    <xf numFmtId="0" fontId="13" fillId="9" borderId="23" xfId="0" applyFont="1" applyFill="1" applyBorder="1" applyAlignment="1" applyProtection="1">
      <alignment horizontal="center" vertical="center" wrapText="1"/>
      <protection locked="0"/>
    </xf>
    <xf numFmtId="0" fontId="13" fillId="9" borderId="25" xfId="0" applyFont="1" applyFill="1" applyBorder="1" applyAlignment="1" applyProtection="1">
      <alignment horizontal="center" vertical="center" wrapText="1"/>
      <protection locked="0"/>
    </xf>
    <xf numFmtId="9" fontId="11" fillId="3" borderId="23" xfId="0" applyNumberFormat="1" applyFont="1" applyFill="1" applyBorder="1" applyAlignment="1" applyProtection="1">
      <alignment horizontal="center" vertical="center" wrapText="1"/>
      <protection locked="0"/>
    </xf>
    <xf numFmtId="9" fontId="11" fillId="3" borderId="25" xfId="0" applyNumberFormat="1" applyFont="1" applyFill="1" applyBorder="1" applyAlignment="1" applyProtection="1">
      <alignment horizontal="center" vertical="center" wrapText="1"/>
      <protection locked="0"/>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1545962</xdr:colOff>
      <xdr:row>1</xdr:row>
      <xdr:rowOff>74715</xdr:rowOff>
    </xdr:to>
    <xdr:pic>
      <xdr:nvPicPr>
        <xdr:cNvPr id="4" name="1 Imagen">
          <a:extLst>
            <a:ext uri="{FF2B5EF4-FFF2-40B4-BE49-F238E27FC236}">
              <a16:creationId xmlns:a16="http://schemas.microsoft.com/office/drawing/2014/main" id="{BF165795-84C0-4C03-80FC-5890D279E9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1"/>
          <a:ext cx="1551214" cy="1244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1924050</xdr:colOff>
      <xdr:row>0</xdr:row>
      <xdr:rowOff>104775</xdr:rowOff>
    </xdr:from>
    <xdr:to>
      <xdr:col>24</xdr:col>
      <xdr:colOff>2612572</xdr:colOff>
      <xdr:row>1</xdr:row>
      <xdr:rowOff>0</xdr:rowOff>
    </xdr:to>
    <xdr:sp macro="" textlink="">
      <xdr:nvSpPr>
        <xdr:cNvPr id="5" name="2 Rectángulo redondeado">
          <a:extLst>
            <a:ext uri="{FF2B5EF4-FFF2-40B4-BE49-F238E27FC236}">
              <a16:creationId xmlns:a16="http://schemas.microsoft.com/office/drawing/2014/main" id="{842EE14F-FD54-40CF-856D-0C6E1284488C}"/>
            </a:ext>
            <a:ext uri="{147F2762-F138-4A5C-976F-8EAC2B608ADB}">
              <a16:predDERef xmlns:a16="http://schemas.microsoft.com/office/drawing/2014/main" pred="{BF165795-84C0-4C03-80FC-5890D279E917}"/>
            </a:ext>
          </a:extLst>
        </xdr:cNvPr>
        <xdr:cNvSpPr/>
      </xdr:nvSpPr>
      <xdr:spPr>
        <a:xfrm>
          <a:off x="1924050" y="104775"/>
          <a:ext cx="56913236" cy="1065439"/>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3600" b="1">
              <a:solidFill>
                <a:srgbClr val="FFD03B"/>
              </a:solidFill>
            </a:rPr>
            <a:t>DEPARTAMENTO ADMINISTRATIVO DE LA DEFENSORÍA</a:t>
          </a:r>
          <a:r>
            <a:rPr lang="es-CO" sz="3600" b="1" baseline="0">
              <a:solidFill>
                <a:srgbClr val="FFD03B"/>
              </a:solidFill>
            </a:rPr>
            <a:t>  DEL ESPACIO PÚBLICO</a:t>
          </a:r>
        </a:p>
        <a:p>
          <a:pPr algn="ctr"/>
          <a:r>
            <a:rPr lang="es-CO" sz="4000" b="1" baseline="0">
              <a:solidFill>
                <a:srgbClr val="FFD03B"/>
              </a:solidFill>
            </a:rPr>
            <a:t>FORMATO</a:t>
          </a:r>
          <a:endParaRPr lang="es-CO" sz="4000" b="1">
            <a:solidFill>
              <a:srgbClr val="FFD03B"/>
            </a:solidFill>
          </a:endParaRPr>
        </a:p>
      </xdr:txBody>
    </xdr:sp>
    <xdr:clientData/>
  </xdr:twoCellAnchor>
  <xdr:twoCellAnchor editAs="oneCell">
    <xdr:from>
      <xdr:col>4</xdr:col>
      <xdr:colOff>1492250</xdr:colOff>
      <xdr:row>13</xdr:row>
      <xdr:rowOff>285750</xdr:rowOff>
    </xdr:from>
    <xdr:to>
      <xdr:col>4</xdr:col>
      <xdr:colOff>2146205</xdr:colOff>
      <xdr:row>13</xdr:row>
      <xdr:rowOff>920750</xdr:rowOff>
    </xdr:to>
    <xdr:pic>
      <xdr:nvPicPr>
        <xdr:cNvPr id="3" name="Imagen 2">
          <a:extLst>
            <a:ext uri="{FF2B5EF4-FFF2-40B4-BE49-F238E27FC236}">
              <a16:creationId xmlns:a16="http://schemas.microsoft.com/office/drawing/2014/main" id="{230762DA-9C70-4018-A260-A25893E54C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78875" y="22431375"/>
          <a:ext cx="653955" cy="635000"/>
        </a:xfrm>
        <a:prstGeom prst="rect">
          <a:avLst/>
        </a:prstGeom>
      </xdr:spPr>
    </xdr:pic>
    <xdr:clientData/>
  </xdr:twoCellAnchor>
  <xdr:twoCellAnchor editAs="oneCell">
    <xdr:from>
      <xdr:col>3</xdr:col>
      <xdr:colOff>1793875</xdr:colOff>
      <xdr:row>13</xdr:row>
      <xdr:rowOff>492126</xdr:rowOff>
    </xdr:from>
    <xdr:to>
      <xdr:col>4</xdr:col>
      <xdr:colOff>301625</xdr:colOff>
      <xdr:row>13</xdr:row>
      <xdr:rowOff>1127126</xdr:rowOff>
    </xdr:to>
    <xdr:pic>
      <xdr:nvPicPr>
        <xdr:cNvPr id="7" name="Imagen 6">
          <a:extLst>
            <a:ext uri="{FF2B5EF4-FFF2-40B4-BE49-F238E27FC236}">
              <a16:creationId xmlns:a16="http://schemas.microsoft.com/office/drawing/2014/main" id="{61918DAC-29F3-4CDB-9EE9-020531D24458}"/>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2160" t="37056" r="47301" b="42639"/>
        <a:stretch/>
      </xdr:blipFill>
      <xdr:spPr>
        <a:xfrm>
          <a:off x="6810375" y="22637751"/>
          <a:ext cx="777875" cy="635000"/>
        </a:xfrm>
        <a:prstGeom prst="rect">
          <a:avLst/>
        </a:prstGeom>
      </xdr:spPr>
    </xdr:pic>
    <xdr:clientData/>
  </xdr:twoCellAnchor>
  <xdr:twoCellAnchor editAs="oneCell">
    <xdr:from>
      <xdr:col>4</xdr:col>
      <xdr:colOff>462644</xdr:colOff>
      <xdr:row>13</xdr:row>
      <xdr:rowOff>1020536</xdr:rowOff>
    </xdr:from>
    <xdr:to>
      <xdr:col>4</xdr:col>
      <xdr:colOff>1252058</xdr:colOff>
      <xdr:row>14</xdr:row>
      <xdr:rowOff>285750</xdr:rowOff>
    </xdr:to>
    <xdr:pic>
      <xdr:nvPicPr>
        <xdr:cNvPr id="6" name="Imagen 5">
          <a:extLst>
            <a:ext uri="{FF2B5EF4-FFF2-40B4-BE49-F238E27FC236}">
              <a16:creationId xmlns:a16="http://schemas.microsoft.com/office/drawing/2014/main" id="{9249AFAB-B41C-4493-98F6-0E8A86362F2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742465" y="27173465"/>
          <a:ext cx="789414" cy="4082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sheetPr>
    <pageSetUpPr fitToPage="1"/>
  </sheetPr>
  <dimension ref="A1:AQ22"/>
  <sheetViews>
    <sheetView tabSelected="1" view="pageBreakPreview" zoomScale="70" zoomScaleNormal="70" zoomScaleSheetLayoutView="70" workbookViewId="0">
      <selection activeCell="H6" sqref="H6"/>
    </sheetView>
  </sheetViews>
  <sheetFormatPr baseColWidth="10" defaultColWidth="9.140625" defaultRowHeight="18.75" x14ac:dyDescent="0.25"/>
  <cols>
    <col min="1" max="1" width="29" style="3" customWidth="1"/>
    <col min="2" max="2" width="23" style="3" customWidth="1"/>
    <col min="3" max="3" width="23.140625" style="3" customWidth="1"/>
    <col min="4" max="4" width="34" style="34" customWidth="1"/>
    <col min="5" max="5" width="33" style="3" customWidth="1"/>
    <col min="6" max="6" width="30.28515625" style="4" customWidth="1"/>
    <col min="7" max="7" width="19.85546875" style="4" customWidth="1"/>
    <col min="8" max="8" width="29.42578125" style="29" customWidth="1"/>
    <col min="9" max="9" width="35.140625" style="29" customWidth="1"/>
    <col min="10" max="10" width="48.85546875" style="29" customWidth="1"/>
    <col min="11" max="11" width="28.42578125" style="29" customWidth="1"/>
    <col min="12" max="12" width="31" style="10" customWidth="1"/>
    <col min="13" max="13" width="33.85546875" style="10" customWidth="1"/>
    <col min="14" max="14" width="60.28515625" style="10" customWidth="1"/>
    <col min="15" max="15" width="30.7109375" style="10" customWidth="1"/>
    <col min="16" max="16" width="28" style="32" customWidth="1"/>
    <col min="17" max="17" width="63.5703125" style="32" customWidth="1"/>
    <col min="18" max="18" width="78.42578125" style="32" customWidth="1"/>
    <col min="19" max="19" width="42.7109375" style="32" hidden="1" customWidth="1"/>
    <col min="20" max="20" width="21.42578125" style="2" customWidth="1"/>
    <col min="21" max="21" width="16.28515625" style="2" customWidth="1"/>
    <col min="22" max="22" width="32.42578125" style="2" customWidth="1"/>
    <col min="23" max="23" width="84.85546875" style="2" customWidth="1"/>
    <col min="24" max="24" width="27.7109375" style="2" customWidth="1"/>
    <col min="25" max="25" width="40.5703125" style="2" customWidth="1"/>
    <col min="26" max="26" width="20.85546875" style="25" customWidth="1"/>
    <col min="27" max="16384" width="9.140625" style="2"/>
  </cols>
  <sheetData>
    <row r="1" spans="1:43" ht="92.25" customHeight="1" x14ac:dyDescent="0.25">
      <c r="A1" s="117"/>
      <c r="B1" s="117"/>
      <c r="C1" s="117"/>
      <c r="D1" s="117"/>
      <c r="E1" s="117"/>
      <c r="F1" s="117"/>
      <c r="G1" s="117"/>
      <c r="H1" s="117"/>
      <c r="I1" s="117"/>
      <c r="J1" s="117"/>
      <c r="K1" s="117"/>
      <c r="L1" s="5"/>
      <c r="M1" s="5"/>
      <c r="N1" s="5"/>
      <c r="O1" s="5"/>
      <c r="P1" s="30"/>
      <c r="Q1" s="30"/>
      <c r="R1" s="30"/>
      <c r="S1" s="30"/>
      <c r="T1" s="5"/>
      <c r="U1" s="5"/>
      <c r="V1" s="5"/>
      <c r="W1" s="5"/>
      <c r="X1" s="5"/>
      <c r="Y1" s="5"/>
      <c r="Z1" s="22"/>
      <c r="AA1" s="5"/>
      <c r="AB1" s="5"/>
      <c r="AC1" s="5"/>
      <c r="AD1" s="5"/>
      <c r="AE1" s="5"/>
      <c r="AF1" s="5"/>
      <c r="AG1" s="5"/>
      <c r="AH1" s="5"/>
      <c r="AI1" s="5"/>
      <c r="AJ1" s="5"/>
      <c r="AK1" s="5"/>
      <c r="AL1" s="5"/>
      <c r="AM1" s="5"/>
      <c r="AN1" s="5"/>
      <c r="AO1" s="5"/>
    </row>
    <row r="2" spans="1:43" s="1" customFormat="1" ht="34.5" customHeight="1" x14ac:dyDescent="0.2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22"/>
      <c r="AA2" s="5"/>
      <c r="AB2" s="5"/>
      <c r="AC2" s="5"/>
      <c r="AD2" s="5"/>
      <c r="AE2" s="5"/>
      <c r="AF2" s="5"/>
      <c r="AG2" s="5"/>
      <c r="AH2" s="5"/>
      <c r="AI2" s="5"/>
      <c r="AJ2" s="5"/>
      <c r="AK2" s="5"/>
      <c r="AL2" s="5"/>
      <c r="AM2" s="5"/>
      <c r="AN2" s="5"/>
      <c r="AO2" s="5"/>
    </row>
    <row r="3" spans="1:43" s="1" customFormat="1" ht="34.5" customHeight="1" thickBot="1" x14ac:dyDescent="0.3">
      <c r="A3" s="124" t="s">
        <v>88</v>
      </c>
      <c r="B3" s="124"/>
      <c r="C3" s="124"/>
      <c r="D3" s="124"/>
      <c r="E3" s="124"/>
      <c r="F3" s="124"/>
      <c r="G3" s="124"/>
      <c r="H3" s="124"/>
      <c r="I3" s="124"/>
      <c r="J3" s="124"/>
      <c r="K3" s="124"/>
      <c r="L3" s="124"/>
      <c r="M3" s="124"/>
      <c r="N3" s="124"/>
      <c r="O3" s="124"/>
      <c r="P3" s="124"/>
      <c r="Q3" s="124"/>
      <c r="R3" s="124"/>
      <c r="S3" s="124"/>
      <c r="T3" s="125"/>
      <c r="U3" s="124"/>
      <c r="V3" s="124"/>
      <c r="W3" s="124"/>
      <c r="X3" s="124"/>
      <c r="Y3" s="124"/>
      <c r="Z3" s="22"/>
      <c r="AA3" s="5"/>
      <c r="AB3" s="5"/>
      <c r="AC3" s="5"/>
      <c r="AD3" s="5"/>
      <c r="AE3" s="5"/>
      <c r="AF3" s="5"/>
      <c r="AG3" s="5"/>
      <c r="AH3" s="5"/>
      <c r="AI3" s="5"/>
      <c r="AJ3" s="5"/>
      <c r="AK3" s="5"/>
      <c r="AL3" s="5"/>
      <c r="AM3" s="5"/>
      <c r="AN3" s="5"/>
      <c r="AO3" s="5"/>
    </row>
    <row r="4" spans="1:43" s="1" customFormat="1" ht="34.5" customHeight="1" thickBot="1" x14ac:dyDescent="0.3">
      <c r="A4" s="121" t="s">
        <v>0</v>
      </c>
      <c r="B4" s="122"/>
      <c r="C4" s="122"/>
      <c r="D4" s="122"/>
      <c r="E4" s="122"/>
      <c r="F4" s="122"/>
      <c r="G4" s="123"/>
      <c r="H4" s="118" t="s">
        <v>1</v>
      </c>
      <c r="I4" s="119"/>
      <c r="J4" s="119"/>
      <c r="K4" s="120"/>
      <c r="L4" s="118" t="s">
        <v>2</v>
      </c>
      <c r="M4" s="119"/>
      <c r="N4" s="119"/>
      <c r="O4" s="120"/>
      <c r="P4" s="130" t="s">
        <v>3</v>
      </c>
      <c r="Q4" s="131"/>
      <c r="R4" s="131"/>
      <c r="S4" s="132"/>
      <c r="T4" s="36"/>
      <c r="U4" s="127" t="s">
        <v>4</v>
      </c>
      <c r="V4" s="128"/>
      <c r="W4" s="128"/>
      <c r="X4" s="129"/>
      <c r="Y4" s="37"/>
      <c r="Z4" s="22"/>
      <c r="AA4" s="5"/>
      <c r="AB4" s="5"/>
      <c r="AC4" s="5"/>
      <c r="AD4" s="5"/>
      <c r="AE4" s="5"/>
      <c r="AF4" s="5"/>
      <c r="AG4" s="5"/>
      <c r="AH4" s="5"/>
      <c r="AI4" s="5"/>
      <c r="AJ4" s="5"/>
      <c r="AK4" s="5"/>
      <c r="AL4" s="5"/>
      <c r="AM4" s="5"/>
      <c r="AN4" s="5"/>
      <c r="AO4" s="5"/>
    </row>
    <row r="5" spans="1:43" s="12" customFormat="1" ht="83.25" customHeight="1" x14ac:dyDescent="0.25">
      <c r="A5" s="46" t="s">
        <v>5</v>
      </c>
      <c r="B5" s="35" t="s">
        <v>6</v>
      </c>
      <c r="C5" s="35" t="s">
        <v>7</v>
      </c>
      <c r="D5" s="35" t="s">
        <v>8</v>
      </c>
      <c r="E5" s="35" t="s">
        <v>9</v>
      </c>
      <c r="F5" s="35" t="s">
        <v>10</v>
      </c>
      <c r="G5" s="51" t="s">
        <v>11</v>
      </c>
      <c r="H5" s="53" t="s">
        <v>12</v>
      </c>
      <c r="I5" s="38" t="s">
        <v>13</v>
      </c>
      <c r="J5" s="38" t="s">
        <v>14</v>
      </c>
      <c r="K5" s="54" t="s">
        <v>15</v>
      </c>
      <c r="L5" s="53" t="s">
        <v>12</v>
      </c>
      <c r="M5" s="38" t="s">
        <v>13</v>
      </c>
      <c r="N5" s="38" t="s">
        <v>14</v>
      </c>
      <c r="O5" s="54" t="s">
        <v>15</v>
      </c>
      <c r="P5" s="60" t="s">
        <v>12</v>
      </c>
      <c r="Q5" s="39" t="s">
        <v>13</v>
      </c>
      <c r="R5" s="40" t="s">
        <v>14</v>
      </c>
      <c r="S5" s="40" t="s">
        <v>15</v>
      </c>
      <c r="T5" s="59" t="s">
        <v>16</v>
      </c>
      <c r="U5" s="41" t="s">
        <v>12</v>
      </c>
      <c r="V5" s="42" t="s">
        <v>13</v>
      </c>
      <c r="W5" s="43" t="s">
        <v>14</v>
      </c>
      <c r="X5" s="47" t="s">
        <v>15</v>
      </c>
      <c r="Y5" s="46" t="s">
        <v>17</v>
      </c>
      <c r="Z5" s="22"/>
      <c r="AA5" s="11"/>
      <c r="AB5" s="11"/>
      <c r="AC5" s="11"/>
      <c r="AD5" s="11"/>
      <c r="AE5" s="11"/>
      <c r="AF5" s="11"/>
      <c r="AG5" s="11"/>
      <c r="AH5" s="11"/>
      <c r="AI5" s="11"/>
      <c r="AJ5" s="11"/>
      <c r="AK5" s="11"/>
      <c r="AL5" s="11"/>
      <c r="AM5" s="11"/>
      <c r="AN5" s="11"/>
      <c r="AO5" s="11"/>
    </row>
    <row r="6" spans="1:43" s="12" customFormat="1" ht="233.25" customHeight="1" x14ac:dyDescent="0.25">
      <c r="A6" s="133" t="s">
        <v>18</v>
      </c>
      <c r="B6" s="114" t="s">
        <v>19</v>
      </c>
      <c r="C6" s="63" t="s">
        <v>20</v>
      </c>
      <c r="D6" s="63" t="s">
        <v>21</v>
      </c>
      <c r="E6" s="63" t="s">
        <v>22</v>
      </c>
      <c r="F6" s="64" t="s">
        <v>23</v>
      </c>
      <c r="G6" s="65" t="s">
        <v>24</v>
      </c>
      <c r="H6" s="66">
        <v>0.25</v>
      </c>
      <c r="I6" s="27" t="s">
        <v>25</v>
      </c>
      <c r="J6" s="27" t="s">
        <v>26</v>
      </c>
      <c r="K6" s="67" t="s">
        <v>27</v>
      </c>
      <c r="L6" s="66">
        <v>0.25</v>
      </c>
      <c r="M6" s="27" t="s">
        <v>25</v>
      </c>
      <c r="N6" s="27" t="s">
        <v>28</v>
      </c>
      <c r="O6" s="67" t="s">
        <v>27</v>
      </c>
      <c r="P6" s="66">
        <v>0.25</v>
      </c>
      <c r="Q6" s="27" t="s">
        <v>25</v>
      </c>
      <c r="R6" s="27" t="s">
        <v>29</v>
      </c>
      <c r="S6" s="67" t="s">
        <v>30</v>
      </c>
      <c r="T6" s="78">
        <f>H6+L6+P6</f>
        <v>0.75</v>
      </c>
      <c r="U6" s="71">
        <v>0.25</v>
      </c>
      <c r="V6" s="72" t="s">
        <v>25</v>
      </c>
      <c r="W6" s="73" t="s">
        <v>84</v>
      </c>
      <c r="X6" s="74" t="s">
        <v>85</v>
      </c>
      <c r="Y6" s="69">
        <f>H6+L6+P6+U6</f>
        <v>1</v>
      </c>
      <c r="Z6" s="23"/>
      <c r="AA6" s="11"/>
      <c r="AB6" s="11"/>
      <c r="AC6" s="11"/>
      <c r="AD6" s="11"/>
      <c r="AE6" s="11"/>
      <c r="AF6" s="11"/>
      <c r="AG6" s="11"/>
      <c r="AH6" s="11"/>
      <c r="AI6" s="11"/>
      <c r="AJ6" s="11"/>
      <c r="AK6" s="11"/>
      <c r="AL6" s="11"/>
      <c r="AM6" s="11"/>
      <c r="AN6" s="11"/>
      <c r="AO6" s="11"/>
    </row>
    <row r="7" spans="1:43" s="12" customFormat="1" ht="129" customHeight="1" x14ac:dyDescent="0.25">
      <c r="A7" s="134"/>
      <c r="B7" s="115"/>
      <c r="C7" s="48" t="s">
        <v>31</v>
      </c>
      <c r="D7" s="48" t="s">
        <v>32</v>
      </c>
      <c r="E7" s="48" t="s">
        <v>33</v>
      </c>
      <c r="F7" s="49" t="s">
        <v>34</v>
      </c>
      <c r="G7" s="52" t="s">
        <v>24</v>
      </c>
      <c r="H7" s="55">
        <v>1</v>
      </c>
      <c r="I7" s="14" t="s">
        <v>35</v>
      </c>
      <c r="J7" s="14" t="s">
        <v>36</v>
      </c>
      <c r="K7" s="56" t="s">
        <v>37</v>
      </c>
      <c r="L7" s="58"/>
      <c r="M7" s="14" t="s">
        <v>38</v>
      </c>
      <c r="N7" s="14" t="s">
        <v>38</v>
      </c>
      <c r="O7" s="56" t="s">
        <v>38</v>
      </c>
      <c r="P7" s="57"/>
      <c r="Q7" s="44" t="s">
        <v>39</v>
      </c>
      <c r="R7" s="14" t="s">
        <v>40</v>
      </c>
      <c r="S7" s="56" t="s">
        <v>37</v>
      </c>
      <c r="T7" s="79">
        <f>+P7+L7+H7</f>
        <v>1</v>
      </c>
      <c r="U7" s="75"/>
      <c r="V7" s="44" t="s">
        <v>39</v>
      </c>
      <c r="W7" s="14" t="s">
        <v>41</v>
      </c>
      <c r="X7" s="76" t="s">
        <v>37</v>
      </c>
      <c r="Y7" s="70">
        <v>1</v>
      </c>
      <c r="Z7" s="23"/>
      <c r="AA7" s="11"/>
      <c r="AB7" s="11"/>
      <c r="AC7" s="11"/>
      <c r="AD7" s="11"/>
      <c r="AE7" s="11"/>
      <c r="AF7" s="11"/>
      <c r="AG7" s="11"/>
      <c r="AH7" s="11"/>
      <c r="AI7" s="11"/>
      <c r="AJ7" s="11"/>
      <c r="AK7" s="11"/>
      <c r="AL7" s="11"/>
      <c r="AM7" s="11"/>
      <c r="AN7" s="11"/>
      <c r="AO7" s="11"/>
    </row>
    <row r="8" spans="1:43" s="13" customFormat="1" ht="173.25" customHeight="1" x14ac:dyDescent="0.25">
      <c r="A8" s="134"/>
      <c r="B8" s="48" t="s">
        <v>42</v>
      </c>
      <c r="C8" s="48" t="s">
        <v>43</v>
      </c>
      <c r="D8" s="48" t="s">
        <v>44</v>
      </c>
      <c r="E8" s="48" t="s">
        <v>45</v>
      </c>
      <c r="F8" s="49" t="s">
        <v>46</v>
      </c>
      <c r="G8" s="52" t="s">
        <v>24</v>
      </c>
      <c r="H8" s="57"/>
      <c r="I8" s="14" t="s">
        <v>47</v>
      </c>
      <c r="J8" s="14" t="s">
        <v>47</v>
      </c>
      <c r="K8" s="56" t="s">
        <v>47</v>
      </c>
      <c r="L8" s="55">
        <v>1</v>
      </c>
      <c r="M8" s="14" t="s">
        <v>48</v>
      </c>
      <c r="N8" s="50" t="s">
        <v>49</v>
      </c>
      <c r="O8" s="56" t="s">
        <v>50</v>
      </c>
      <c r="P8" s="57"/>
      <c r="Q8" s="44" t="s">
        <v>51</v>
      </c>
      <c r="R8" s="14" t="s">
        <v>52</v>
      </c>
      <c r="S8" s="56" t="s">
        <v>50</v>
      </c>
      <c r="T8" s="79">
        <f>+P8+L8+H8</f>
        <v>1</v>
      </c>
      <c r="U8" s="75"/>
      <c r="V8" s="44" t="s">
        <v>51</v>
      </c>
      <c r="W8" s="14" t="s">
        <v>52</v>
      </c>
      <c r="X8" s="76" t="s">
        <v>50</v>
      </c>
      <c r="Y8" s="70">
        <v>1</v>
      </c>
      <c r="Z8" s="23"/>
      <c r="AA8" s="11"/>
      <c r="AB8" s="11"/>
      <c r="AC8" s="11"/>
      <c r="AD8" s="11"/>
      <c r="AE8" s="11"/>
      <c r="AF8" s="11"/>
      <c r="AG8" s="11"/>
      <c r="AH8" s="11"/>
      <c r="AI8" s="11"/>
      <c r="AJ8" s="11"/>
      <c r="AK8" s="11"/>
      <c r="AL8" s="11"/>
      <c r="AM8" s="11"/>
      <c r="AN8" s="11"/>
      <c r="AO8" s="11"/>
      <c r="AP8" s="11"/>
    </row>
    <row r="9" spans="1:43" s="13" customFormat="1" ht="321.75" customHeight="1" x14ac:dyDescent="0.25">
      <c r="A9" s="134"/>
      <c r="B9" s="115" t="s">
        <v>53</v>
      </c>
      <c r="C9" s="48" t="s">
        <v>54</v>
      </c>
      <c r="D9" s="48" t="s">
        <v>55</v>
      </c>
      <c r="E9" s="48" t="s">
        <v>56</v>
      </c>
      <c r="F9" s="49" t="s">
        <v>57</v>
      </c>
      <c r="G9" s="52" t="s">
        <v>24</v>
      </c>
      <c r="H9" s="55">
        <v>0.25</v>
      </c>
      <c r="I9" s="14" t="s">
        <v>58</v>
      </c>
      <c r="J9" s="14" t="s">
        <v>59</v>
      </c>
      <c r="K9" s="56" t="s">
        <v>60</v>
      </c>
      <c r="L9" s="55">
        <v>0.25</v>
      </c>
      <c r="M9" s="14" t="s">
        <v>61</v>
      </c>
      <c r="N9" s="14" t="s">
        <v>62</v>
      </c>
      <c r="O9" s="56" t="s">
        <v>60</v>
      </c>
      <c r="P9" s="61">
        <v>0.5</v>
      </c>
      <c r="Q9" s="14" t="s">
        <v>63</v>
      </c>
      <c r="R9" s="68" t="s">
        <v>86</v>
      </c>
      <c r="S9" s="62" t="s">
        <v>64</v>
      </c>
      <c r="T9" s="79">
        <f>+P9+L9+H9</f>
        <v>1</v>
      </c>
      <c r="U9" s="75"/>
      <c r="V9" s="45" t="s">
        <v>65</v>
      </c>
      <c r="W9" s="68" t="s">
        <v>87</v>
      </c>
      <c r="X9" s="77" t="s">
        <v>64</v>
      </c>
      <c r="Y9" s="70">
        <f>+H9+L9+P9</f>
        <v>1</v>
      </c>
      <c r="Z9" s="23"/>
      <c r="AA9" s="11"/>
      <c r="AB9" s="11"/>
      <c r="AC9" s="11"/>
      <c r="AD9" s="11"/>
      <c r="AE9" s="11"/>
      <c r="AF9" s="11"/>
      <c r="AG9" s="11"/>
      <c r="AH9" s="11"/>
      <c r="AI9" s="11"/>
      <c r="AJ9" s="11"/>
      <c r="AK9" s="11"/>
      <c r="AL9" s="11"/>
      <c r="AM9" s="11"/>
      <c r="AN9" s="11"/>
      <c r="AO9" s="11"/>
      <c r="AP9" s="11"/>
      <c r="AQ9" s="11"/>
    </row>
    <row r="10" spans="1:43" s="13" customFormat="1" ht="132" customHeight="1" x14ac:dyDescent="0.25">
      <c r="A10" s="134"/>
      <c r="B10" s="115"/>
      <c r="C10" s="48" t="s">
        <v>66</v>
      </c>
      <c r="D10" s="48" t="s">
        <v>67</v>
      </c>
      <c r="E10" s="48" t="s">
        <v>68</v>
      </c>
      <c r="F10" s="49" t="s">
        <v>69</v>
      </c>
      <c r="G10" s="52" t="s">
        <v>24</v>
      </c>
      <c r="H10" s="57"/>
      <c r="I10" s="14" t="s">
        <v>47</v>
      </c>
      <c r="J10" s="14" t="s">
        <v>47</v>
      </c>
      <c r="K10" s="56" t="s">
        <v>47</v>
      </c>
      <c r="L10" s="55">
        <v>0.5</v>
      </c>
      <c r="M10" s="14" t="s">
        <v>70</v>
      </c>
      <c r="N10" s="17" t="s">
        <v>71</v>
      </c>
      <c r="O10" s="56" t="s">
        <v>72</v>
      </c>
      <c r="P10" s="61">
        <v>0.5</v>
      </c>
      <c r="Q10" s="45" t="s">
        <v>65</v>
      </c>
      <c r="R10" s="17" t="s">
        <v>73</v>
      </c>
      <c r="S10" s="62" t="s">
        <v>64</v>
      </c>
      <c r="T10" s="79">
        <f>+P10+L10+H10</f>
        <v>1</v>
      </c>
      <c r="U10" s="75"/>
      <c r="V10" s="45" t="s">
        <v>65</v>
      </c>
      <c r="W10" s="17" t="s">
        <v>73</v>
      </c>
      <c r="X10" s="77" t="s">
        <v>64</v>
      </c>
      <c r="Y10" s="70">
        <f>+H10+L10+P10</f>
        <v>1</v>
      </c>
      <c r="Z10" s="23"/>
      <c r="AA10" s="11"/>
      <c r="AB10" s="11"/>
      <c r="AC10" s="11"/>
      <c r="AD10" s="11"/>
      <c r="AE10" s="11"/>
      <c r="AF10" s="11"/>
      <c r="AG10" s="11"/>
      <c r="AH10" s="11"/>
      <c r="AI10" s="11"/>
      <c r="AJ10" s="11"/>
      <c r="AK10" s="11"/>
      <c r="AL10" s="11"/>
      <c r="AM10" s="11"/>
      <c r="AN10" s="11"/>
      <c r="AO10" s="11"/>
      <c r="AP10" s="11"/>
      <c r="AQ10" s="11"/>
    </row>
    <row r="11" spans="1:43" s="13" customFormat="1" ht="409.6" customHeight="1" x14ac:dyDescent="0.25">
      <c r="A11" s="134"/>
      <c r="B11" s="115"/>
      <c r="C11" s="115" t="s">
        <v>74</v>
      </c>
      <c r="D11" s="115" t="s">
        <v>75</v>
      </c>
      <c r="E11" s="115" t="s">
        <v>76</v>
      </c>
      <c r="F11" s="111" t="s">
        <v>77</v>
      </c>
      <c r="G11" s="109" t="s">
        <v>24</v>
      </c>
      <c r="H11" s="86"/>
      <c r="I11" s="84" t="s">
        <v>47</v>
      </c>
      <c r="J11" s="84" t="s">
        <v>47</v>
      </c>
      <c r="K11" s="82" t="s">
        <v>47</v>
      </c>
      <c r="L11" s="136">
        <v>0.5</v>
      </c>
      <c r="M11" s="105" t="s">
        <v>78</v>
      </c>
      <c r="N11" s="92" t="s">
        <v>79</v>
      </c>
      <c r="O11" s="107" t="s">
        <v>80</v>
      </c>
      <c r="P11" s="88">
        <v>0.5</v>
      </c>
      <c r="Q11" s="90" t="s">
        <v>65</v>
      </c>
      <c r="R11" s="92" t="s">
        <v>81</v>
      </c>
      <c r="S11" s="94" t="s">
        <v>60</v>
      </c>
      <c r="T11" s="96">
        <f>+P11+L11+H11</f>
        <v>1</v>
      </c>
      <c r="U11" s="98"/>
      <c r="V11" s="100" t="s">
        <v>65</v>
      </c>
      <c r="W11" s="92" t="s">
        <v>81</v>
      </c>
      <c r="X11" s="103" t="s">
        <v>60</v>
      </c>
      <c r="Y11" s="80">
        <f>+H11+L11+P11</f>
        <v>1</v>
      </c>
      <c r="Z11" s="23"/>
      <c r="AA11" s="11"/>
      <c r="AB11" s="11"/>
      <c r="AC11" s="11"/>
      <c r="AD11" s="11"/>
      <c r="AE11" s="11"/>
      <c r="AF11" s="11"/>
      <c r="AG11" s="11"/>
      <c r="AH11" s="11"/>
      <c r="AI11" s="11"/>
      <c r="AJ11" s="11"/>
      <c r="AK11" s="11"/>
      <c r="AL11" s="11"/>
      <c r="AM11" s="11"/>
      <c r="AN11" s="11"/>
      <c r="AO11" s="11"/>
      <c r="AP11" s="11"/>
      <c r="AQ11" s="11"/>
    </row>
    <row r="12" spans="1:43" s="13" customFormat="1" ht="363" customHeight="1" x14ac:dyDescent="0.25">
      <c r="A12" s="135"/>
      <c r="B12" s="116"/>
      <c r="C12" s="116"/>
      <c r="D12" s="116"/>
      <c r="E12" s="116"/>
      <c r="F12" s="112"/>
      <c r="G12" s="110"/>
      <c r="H12" s="87"/>
      <c r="I12" s="85"/>
      <c r="J12" s="85"/>
      <c r="K12" s="83"/>
      <c r="L12" s="137"/>
      <c r="M12" s="106"/>
      <c r="N12" s="93"/>
      <c r="O12" s="108"/>
      <c r="P12" s="89"/>
      <c r="Q12" s="91"/>
      <c r="R12" s="93"/>
      <c r="S12" s="95"/>
      <c r="T12" s="97"/>
      <c r="U12" s="99"/>
      <c r="V12" s="101"/>
      <c r="W12" s="102"/>
      <c r="X12" s="104"/>
      <c r="Y12" s="81"/>
      <c r="Z12" s="23"/>
      <c r="AA12" s="11"/>
      <c r="AB12" s="11"/>
      <c r="AC12" s="11"/>
      <c r="AD12" s="11"/>
      <c r="AE12" s="11"/>
      <c r="AF12" s="11"/>
      <c r="AG12" s="11"/>
      <c r="AH12" s="11"/>
      <c r="AI12" s="11"/>
      <c r="AJ12" s="11"/>
      <c r="AK12" s="11"/>
      <c r="AL12" s="11"/>
      <c r="AM12" s="11"/>
      <c r="AN12" s="11"/>
      <c r="AO12" s="11"/>
      <c r="AP12" s="11"/>
      <c r="AQ12" s="11"/>
    </row>
    <row r="13" spans="1:43" s="7" customFormat="1" x14ac:dyDescent="0.3">
      <c r="A13" s="15"/>
      <c r="B13" s="20"/>
      <c r="C13" s="19"/>
      <c r="D13" s="19"/>
      <c r="E13" s="19"/>
      <c r="F13" s="19"/>
      <c r="G13" s="19"/>
      <c r="H13" s="21"/>
      <c r="I13" s="19"/>
      <c r="J13" s="19"/>
      <c r="N13" s="16"/>
      <c r="O13" s="16"/>
      <c r="P13" s="16"/>
      <c r="Q13" s="16"/>
      <c r="R13" s="16"/>
      <c r="S13" s="16"/>
      <c r="Z13" s="24"/>
    </row>
    <row r="14" spans="1:43" s="7" customFormat="1" ht="90" customHeight="1" x14ac:dyDescent="0.25">
      <c r="A14" s="15"/>
      <c r="B14" s="113" t="s">
        <v>82</v>
      </c>
      <c r="C14" s="113"/>
      <c r="D14" s="113"/>
      <c r="E14" s="113"/>
      <c r="F14" s="18"/>
      <c r="G14" s="18"/>
      <c r="H14" s="21"/>
      <c r="I14" s="18"/>
      <c r="J14" s="18"/>
      <c r="N14" s="16"/>
      <c r="O14" s="16"/>
      <c r="P14" s="16"/>
      <c r="Q14" s="16"/>
      <c r="R14" s="16"/>
      <c r="S14" s="16"/>
      <c r="Z14" s="24"/>
    </row>
    <row r="15" spans="1:43" s="7" customFormat="1" ht="25.5" customHeight="1" x14ac:dyDescent="0.25">
      <c r="A15" s="6"/>
      <c r="B15" s="26" t="s">
        <v>83</v>
      </c>
      <c r="C15" s="18"/>
      <c r="D15" s="18"/>
      <c r="E15" s="18"/>
      <c r="F15" s="18"/>
      <c r="G15" s="18"/>
      <c r="H15" s="21"/>
      <c r="I15" s="18"/>
      <c r="J15" s="18"/>
      <c r="Z15" s="24"/>
    </row>
    <row r="16" spans="1:43" s="7" customFormat="1" ht="65.25" customHeight="1" x14ac:dyDescent="0.25">
      <c r="A16" s="6"/>
      <c r="B16" s="6"/>
      <c r="C16" s="6"/>
      <c r="D16" s="33"/>
      <c r="E16" s="6"/>
      <c r="F16" s="6"/>
      <c r="G16" s="6"/>
      <c r="H16" s="6"/>
      <c r="J16" s="6"/>
      <c r="K16" s="6"/>
      <c r="Z16" s="24"/>
    </row>
    <row r="17" spans="1:26" s="7" customFormat="1" ht="65.25" customHeight="1" x14ac:dyDescent="0.25">
      <c r="A17" s="6"/>
      <c r="B17" s="6"/>
      <c r="C17" s="6"/>
      <c r="D17" s="33"/>
      <c r="E17" s="6"/>
      <c r="F17" s="6"/>
      <c r="G17" s="6"/>
      <c r="H17" s="28"/>
      <c r="I17" s="28"/>
      <c r="J17" s="28"/>
      <c r="K17" s="28"/>
      <c r="P17" s="31"/>
      <c r="Q17" s="31"/>
      <c r="R17" s="31"/>
      <c r="S17" s="31"/>
      <c r="Z17" s="24"/>
    </row>
    <row r="18" spans="1:26" s="7" customFormat="1" ht="65.25" customHeight="1" x14ac:dyDescent="0.25">
      <c r="A18" s="6"/>
      <c r="B18" s="6"/>
      <c r="C18" s="6"/>
      <c r="D18" s="33"/>
      <c r="E18" s="6"/>
      <c r="F18" s="6"/>
      <c r="G18" s="6"/>
      <c r="H18" s="28"/>
      <c r="I18" s="28"/>
      <c r="J18" s="28"/>
      <c r="K18" s="28"/>
      <c r="P18" s="31"/>
      <c r="Q18" s="31"/>
      <c r="R18" s="31"/>
      <c r="S18" s="31"/>
      <c r="Z18" s="24"/>
    </row>
    <row r="19" spans="1:26" s="7" customFormat="1" ht="65.25" customHeight="1" x14ac:dyDescent="0.25">
      <c r="A19" s="6"/>
      <c r="B19" s="6"/>
      <c r="C19" s="6"/>
      <c r="D19" s="33"/>
      <c r="E19" s="6"/>
      <c r="F19" s="6"/>
      <c r="G19" s="6"/>
      <c r="H19" s="28"/>
      <c r="I19" s="28"/>
      <c r="J19" s="28"/>
      <c r="K19" s="28"/>
      <c r="P19" s="31"/>
      <c r="Q19" s="31"/>
      <c r="R19" s="31"/>
      <c r="S19" s="31"/>
      <c r="Z19" s="24"/>
    </row>
    <row r="20" spans="1:26" s="7" customFormat="1" ht="65.25" customHeight="1" x14ac:dyDescent="0.25">
      <c r="A20" s="6"/>
      <c r="B20" s="6"/>
      <c r="C20" s="6"/>
      <c r="D20" s="33"/>
      <c r="E20" s="6"/>
      <c r="F20" s="6"/>
      <c r="G20" s="6"/>
      <c r="H20" s="28"/>
      <c r="I20" s="28"/>
      <c r="J20" s="28"/>
      <c r="K20" s="28"/>
      <c r="P20" s="31"/>
      <c r="Q20" s="31"/>
      <c r="R20" s="31"/>
      <c r="S20" s="31"/>
      <c r="Z20" s="24"/>
    </row>
    <row r="21" spans="1:26" s="10" customFormat="1" x14ac:dyDescent="0.25">
      <c r="A21" s="8"/>
      <c r="B21" s="8"/>
      <c r="C21" s="8"/>
      <c r="D21" s="34"/>
      <c r="E21" s="8"/>
      <c r="F21" s="9"/>
      <c r="G21" s="9"/>
      <c r="H21" s="29"/>
      <c r="I21" s="29"/>
      <c r="J21" s="29"/>
      <c r="K21" s="29"/>
      <c r="P21" s="32"/>
      <c r="Q21" s="32"/>
      <c r="R21" s="32"/>
      <c r="S21" s="32"/>
      <c r="Z21" s="24"/>
    </row>
    <row r="22" spans="1:26" s="10" customFormat="1" x14ac:dyDescent="0.25">
      <c r="A22" s="8"/>
      <c r="B22" s="8"/>
      <c r="C22" s="8"/>
      <c r="D22" s="34"/>
      <c r="E22" s="8"/>
      <c r="F22" s="9"/>
      <c r="G22" s="9"/>
      <c r="H22" s="29"/>
      <c r="I22" s="29"/>
      <c r="J22" s="29"/>
      <c r="K22" s="29"/>
      <c r="P22" s="32"/>
      <c r="Q22" s="32"/>
      <c r="R22" s="32"/>
      <c r="S22" s="32"/>
      <c r="Z22" s="24"/>
    </row>
  </sheetData>
  <autoFilter ref="A5:AQ5" xr:uid="{2E75E992-4C95-4283-AE51-3B17F97F1069}"/>
  <mergeCells count="35">
    <mergeCell ref="A6:A12"/>
    <mergeCell ref="C11:C12"/>
    <mergeCell ref="D11:D12"/>
    <mergeCell ref="E11:E12"/>
    <mergeCell ref="L11:L12"/>
    <mergeCell ref="A1:K1"/>
    <mergeCell ref="H4:K4"/>
    <mergeCell ref="A4:G4"/>
    <mergeCell ref="A3:Y3"/>
    <mergeCell ref="A2:Y2"/>
    <mergeCell ref="U4:X4"/>
    <mergeCell ref="P4:S4"/>
    <mergeCell ref="L4:O4"/>
    <mergeCell ref="O11:O12"/>
    <mergeCell ref="G11:G12"/>
    <mergeCell ref="F11:F12"/>
    <mergeCell ref="B14:E14"/>
    <mergeCell ref="B6:B7"/>
    <mergeCell ref="B9:B12"/>
    <mergeCell ref="Y11:Y12"/>
    <mergeCell ref="K11:K12"/>
    <mergeCell ref="J11:J12"/>
    <mergeCell ref="I11:I12"/>
    <mergeCell ref="H11:H12"/>
    <mergeCell ref="P11:P12"/>
    <mergeCell ref="Q11:Q12"/>
    <mergeCell ref="R11:R12"/>
    <mergeCell ref="S11:S12"/>
    <mergeCell ref="T11:T12"/>
    <mergeCell ref="U11:U12"/>
    <mergeCell ref="V11:V12"/>
    <mergeCell ref="W11:W12"/>
    <mergeCell ref="X11:X12"/>
    <mergeCell ref="M11:M12"/>
    <mergeCell ref="N11:N12"/>
  </mergeCells>
  <printOptions horizontalCentered="1" verticalCentered="1"/>
  <pageMargins left="0.19685039370078741" right="0.19685039370078741" top="0.19685039370078741" bottom="0.19685039370078741" header="0.19685039370078741" footer="0.19685039370078741"/>
  <pageSetup paperSize="5" scale="1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2DO</vt:lpstr>
      <vt:lpstr>'2DO'!Área_de_impresión</vt:lpstr>
      <vt:lpstr>'2DO'!Títulos_a_imprimir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eddal</dc:creator>
  <cp:keywords/>
  <dc:description/>
  <cp:lastModifiedBy>Oscar Javier Torres Rodriguez</cp:lastModifiedBy>
  <cp:revision/>
  <dcterms:created xsi:type="dcterms:W3CDTF">2020-06-05T12:47:05Z</dcterms:created>
  <dcterms:modified xsi:type="dcterms:W3CDTF">2024-01-09T16:50:25Z</dcterms:modified>
  <cp:category/>
  <cp:contentStatus/>
</cp:coreProperties>
</file>