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letrabajo\Cierre\2021\11 Noviembre\Estados Financieros\Balance Excel\"/>
    </mc:Choice>
  </mc:AlternateContent>
  <xr:revisionPtr revIDLastSave="0" documentId="13_ncr:1_{B9291AEB-9606-4E1A-B534-CAF6C0BDBCEE}" xr6:coauthVersionLast="36" xr6:coauthVersionMax="36" xr10:uidLastSave="{00000000-0000-0000-0000-000000000000}"/>
  <bookViews>
    <workbookView xWindow="0" yWindow="0" windowWidth="25200" windowHeight="10875" activeTab="1" xr2:uid="{00000000-000D-0000-FFFF-FFFF00000000}"/>
  </bookViews>
  <sheets>
    <sheet name="BALANCE NOVIEMBRE EXCEL" sheetId="1" r:id="rId1"/>
    <sheet name="Estado de situación financiera " sheetId="2" r:id="rId2"/>
  </sheets>
  <calcPr calcId="191029"/>
</workbook>
</file>

<file path=xl/calcChain.xml><?xml version="1.0" encoding="utf-8"?>
<calcChain xmlns="http://schemas.openxmlformats.org/spreadsheetml/2006/main">
  <c r="I106" i="2" l="1"/>
  <c r="H106" i="2"/>
  <c r="D106" i="2"/>
  <c r="C106" i="2"/>
  <c r="I75" i="2" l="1"/>
  <c r="H75" i="2"/>
  <c r="I64" i="2"/>
  <c r="H64" i="2"/>
</calcChain>
</file>

<file path=xl/sharedStrings.xml><?xml version="1.0" encoding="utf-8"?>
<sst xmlns="http://schemas.openxmlformats.org/spreadsheetml/2006/main" count="434" uniqueCount="204">
  <si>
    <t>Activo Corriente</t>
  </si>
  <si>
    <t>Descripcion</t>
  </si>
  <si>
    <t>Valor Inicial</t>
  </si>
  <si>
    <t>Valor Historico</t>
  </si>
  <si>
    <t>ACTIVO CORRIENTE</t>
  </si>
  <si>
    <t>EFECTIVO Y EQUIVALENTES AL EFECTIVO</t>
  </si>
  <si>
    <t>CAJA</t>
  </si>
  <si>
    <t>Caja menor</t>
  </si>
  <si>
    <t>CUENTAS POR COBRAR</t>
  </si>
  <si>
    <t>CONTRIBUCIONES,TASAS E INGRESOS NO TRIBUTARIOS</t>
  </si>
  <si>
    <t>Derechos de explotación no relacionados con la infraestructura de transporte</t>
  </si>
  <si>
    <t>OTRAS CUENTAS POR COBRAR</t>
  </si>
  <si>
    <t>Indemnizaciones</t>
  </si>
  <si>
    <t>Pago por cuenta de terceros</t>
  </si>
  <si>
    <t>Intereses de mora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</si>
  <si>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</si>
  <si>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</si>
  <si>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</si>
  <si>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</si>
  <si>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</si>
  <si>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</si>
  <si>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</si>
  <si>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</si>
  <si>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</si>
  <si>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</si>
  <si>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</si>
  <si>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</si>
  <si>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Otros bienes y servicios pagados por anticipado</t>
  </si>
  <si>
    <t>AVANCES Y ANTICIPOS ENTREGADOS</t>
  </si>
  <si>
    <t xml:space="preserve">Avances para viáticos y gastos de viaje </t>
  </si>
  <si>
    <t>RECURSOS ENTREGADOS EN ADMINISTRACIÓN</t>
  </si>
  <si>
    <t xml:space="preserve">En administración </t>
  </si>
  <si>
    <t>Activo No Corriente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</si>
  <si>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</si>
  <si>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</si>
  <si>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</si>
  <si>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</si>
  <si>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</si>
  <si>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</si>
  <si>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</si>
  <si>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</si>
  <si>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</si>
  <si>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</si>
  <si>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BIENES MUEBLES EN BODEGA</t>
  </si>
  <si>
    <t>Muebles, enseres y equipo de oficina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</si>
  <si>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</si>
  <si>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</si>
  <si>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</si>
  <si>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</si>
  <si>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</si>
  <si>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</si>
  <si>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</si>
  <si>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</si>
  <si>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</si>
  <si>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</si>
  <si>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</si>
  <si>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</si>
  <si>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</si>
  <si>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</si>
  <si>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</si>
  <si>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</si>
  <si>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</si>
  <si>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</si>
  <si>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</si>
  <si>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</si>
  <si>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</si>
  <si>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</si>
  <si>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</si>
  <si>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</si>
  <si>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</si>
  <si>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</si>
  <si>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</si>
  <si>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</si>
  <si>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</si>
  <si>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</si>
  <si>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</si>
  <si>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</si>
  <si>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</si>
  <si>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</si>
  <si>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</si>
  <si>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</si>
  <si>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</si>
  <si>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</si>
  <si>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</si>
  <si>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</si>
  <si>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</si>
  <si>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</si>
  <si>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</si>
  <si>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</si>
  <si>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</si>
  <si>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</si>
  <si>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</si>
  <si>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</si>
  <si>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</si>
  <si>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</si>
  <si>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</si>
  <si>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</si>
  <si>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</si>
  <si>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</si>
  <si>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Embargos judiciales</t>
  </si>
  <si>
    <t>RETENCION EN LA FUENTE E IMPUESTO DE TIMBRE</t>
  </si>
  <si>
    <t>Honorarios</t>
  </si>
  <si>
    <t>Servicios</t>
  </si>
  <si>
    <t>Compras</t>
  </si>
  <si>
    <t>Rentas de Trabajo</t>
  </si>
  <si>
    <t>Impuesto a las ventas retenido</t>
  </si>
  <si>
    <t>Contratos de Construcción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</si>
  <si>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</si>
  <si>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</si>
  <si>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</si>
  <si>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</si>
  <si>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</si>
  <si>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</si>
  <si>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</si>
  <si>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</si>
  <si>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</si>
  <si>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</si>
  <si>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>Servicios públicos</t>
  </si>
  <si>
    <t>Comisiones</t>
  </si>
  <si>
    <t xml:space="preserve">BENEFICIOS A LOS EMPLEADOS 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</si>
  <si>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</si>
  <si>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</si>
  <si>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</si>
  <si>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</si>
  <si>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</si>
  <si>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</si>
  <si>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</si>
  <si>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</si>
  <si>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</si>
  <si>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</si>
  <si>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</si>
  <si>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</si>
  <si>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</si>
  <si>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</si>
  <si>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</si>
  <si>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</si>
  <si>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</si>
  <si>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</si>
  <si>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</si>
  <si>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</si>
  <si>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</si>
  <si>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</si>
  <si>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</si>
  <si>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</si>
  <si>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Ventas</t>
  </si>
  <si>
    <t>Patrimonio</t>
  </si>
  <si>
    <t>PATRIMONIO</t>
  </si>
  <si>
    <t>PATRIMONIO DE LAS ENTIDADES DE GOBIERNO</t>
  </si>
  <si>
    <t>CAPITAL FISCAL</t>
  </si>
  <si>
    <t>-975345207391.57</t>
  </si>
  <si>
    <t>Capital Fiscal</t>
  </si>
  <si>
    <t>RESULTADOS DE EJERCICIOS ANTERIORES</t>
  </si>
  <si>
    <t>165789968799568.57</t>
  </si>
  <si>
    <t>Utilidades o excedentes acumulados</t>
  </si>
  <si>
    <t>RESULTADO DEL EJERCICIO</t>
  </si>
  <si>
    <t>Utilidad o excedente del ejercicio</t>
  </si>
  <si>
    <t>Cuentas Deudoras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</si>
  <si>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</si>
  <si>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</si>
  <si>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</si>
  <si>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</si>
  <si>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</si>
  <si>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</si>
  <si>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</si>
  <si>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</si>
  <si>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</si>
  <si>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</si>
  <si>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</si>
  <si>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</si>
  <si>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</si>
  <si>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</si>
  <si>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</si>
  <si>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</si>
  <si>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</si>
  <si>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</si>
  <si>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</si>
  <si>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</si>
  <si>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</si>
  <si>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</si>
  <si>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</si>
  <si>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Acreedoras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</si>
  <si>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</si>
  <si>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</si>
  <si>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</si>
  <si>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</si>
  <si>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</si>
  <si>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</si>
  <si>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</si>
  <si>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</si>
  <si>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</si>
  <si>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</si>
  <si>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</si>
  <si>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</si>
  <si>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</si>
  <si>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</si>
  <si>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</si>
  <si>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</si>
  <si>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</si>
  <si>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</si>
  <si>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</si>
  <si>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</si>
  <si>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 xml:space="preserve">                                                                                   A  NOVIEMBRE 30            </t>
  </si>
  <si>
    <t>NOVIEMBRE 2021</t>
  </si>
  <si>
    <t>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</si>
</sst>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18" fillId="33" borderId="16" xfId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49" fontId="18" fillId="0" borderId="0" xfId="1" applyNumberFormat="1" applyFont="1" applyAlignment="1">
      <alignment horizontal="right"/>
    </xf>
    <xf numFmtId="49" fontId="0" fillId="0" borderId="0" xfId="0" applyNumberFormat="1"/>
    <xf numFmtId="0" fontId="16" fillId="0" borderId="0" xfId="0" applyFont="1"/>
    <xf numFmtId="4" fontId="16" fillId="0" borderId="0" xfId="0" applyNumberFormat="1" applyFont="1"/>
    <xf numFmtId="4" fontId="0" fillId="0" borderId="0" xfId="0" applyNumberFormat="1"/>
    <xf numFmtId="43" fontId="16" fillId="0" borderId="0" xfId="1" applyFont="1"/>
    <xf numFmtId="43" fontId="16" fillId="0" borderId="0" xfId="0" applyNumberFormat="1" applyFont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1"/>
  <sheetViews>
    <sheetView topLeftCell="A179" workbookViewId="0">
      <selection activeCell="A189" sqref="A189:D201"/>
    </sheetView>
  </sheetViews>
  <sheetFormatPr baseColWidth="10" defaultRowHeight="15" x14ac:dyDescent="0.25"/>
  <cols>
    <col min="3" max="4" width="22.5703125" style="1" bestFit="1" customWidth="1"/>
  </cols>
  <sheetData>
    <row r="1" spans="1:4" x14ac:dyDescent="0.25">
      <c r="A1" t="s">
        <v>0</v>
      </c>
      <c r="B1" t="s">
        <v>1</v>
      </c>
      <c r="C1" s="1" t="s">
        <v>2</v>
      </c>
      <c r="D1" s="1" t="s">
        <v>3</v>
      </c>
    </row>
    <row r="2" spans="1:4" x14ac:dyDescent="0.25">
      <c r="A2">
        <v>1</v>
      </c>
      <c r="B2" t="s">
        <v>4</v>
      </c>
      <c r="C2" s="1">
        <v>6747726786</v>
      </c>
      <c r="D2" s="1">
        <v>8755172304</v>
      </c>
    </row>
    <row r="3" spans="1:4" x14ac:dyDescent="0.25">
      <c r="A3">
        <v>11</v>
      </c>
      <c r="B3" t="s">
        <v>5</v>
      </c>
      <c r="C3" s="1">
        <v>2336234</v>
      </c>
      <c r="D3" s="1">
        <v>2467375</v>
      </c>
    </row>
    <row r="4" spans="1:4" x14ac:dyDescent="0.25">
      <c r="A4">
        <v>1105</v>
      </c>
      <c r="B4" t="s">
        <v>6</v>
      </c>
      <c r="C4" s="1">
        <v>2336234</v>
      </c>
      <c r="D4" s="1">
        <v>2467375</v>
      </c>
    </row>
    <row r="5" spans="1:4" x14ac:dyDescent="0.25">
      <c r="A5">
        <v>110502</v>
      </c>
      <c r="B5" t="s">
        <v>7</v>
      </c>
      <c r="C5" s="1">
        <v>2336234</v>
      </c>
      <c r="D5" s="1">
        <v>2467375</v>
      </c>
    </row>
    <row r="6" spans="1:4" x14ac:dyDescent="0.25">
      <c r="A6">
        <v>13</v>
      </c>
      <c r="B6" t="s">
        <v>8</v>
      </c>
      <c r="C6" s="1">
        <v>186871288</v>
      </c>
      <c r="D6" s="1">
        <v>2488210963</v>
      </c>
    </row>
    <row r="7" spans="1:4" x14ac:dyDescent="0.25">
      <c r="A7">
        <v>1311</v>
      </c>
      <c r="B7" t="s">
        <v>9</v>
      </c>
      <c r="C7" s="1">
        <v>0</v>
      </c>
      <c r="D7" s="1">
        <v>184387694</v>
      </c>
    </row>
    <row r="8" spans="1:4" x14ac:dyDescent="0.25">
      <c r="A8">
        <v>131145</v>
      </c>
      <c r="B8" t="s">
        <v>10</v>
      </c>
      <c r="C8" s="1">
        <v>0</v>
      </c>
      <c r="D8" s="1">
        <v>184387694</v>
      </c>
    </row>
    <row r="9" spans="1:4" x14ac:dyDescent="0.25">
      <c r="A9">
        <v>1384</v>
      </c>
      <c r="B9" t="s">
        <v>11</v>
      </c>
      <c r="C9" s="1">
        <v>186871288</v>
      </c>
      <c r="D9" s="1">
        <v>2303823269</v>
      </c>
    </row>
    <row r="10" spans="1:4" x14ac:dyDescent="0.25">
      <c r="A10">
        <v>138421</v>
      </c>
      <c r="B10" t="s">
        <v>12</v>
      </c>
      <c r="C10" s="1">
        <v>0</v>
      </c>
      <c r="D10" s="1">
        <v>2048170318</v>
      </c>
    </row>
    <row r="11" spans="1:4" x14ac:dyDescent="0.25">
      <c r="A11">
        <v>138426</v>
      </c>
      <c r="B11" t="s">
        <v>13</v>
      </c>
      <c r="C11" s="1">
        <v>5673388</v>
      </c>
      <c r="D11" s="1">
        <v>7648634</v>
      </c>
    </row>
    <row r="12" spans="1:4" x14ac:dyDescent="0.25">
      <c r="A12">
        <v>138435</v>
      </c>
      <c r="B12" t="s">
        <v>14</v>
      </c>
      <c r="C12" s="1">
        <v>0</v>
      </c>
      <c r="D12" s="1">
        <v>28528639</v>
      </c>
    </row>
    <row r="13" spans="1:4" x14ac:dyDescent="0.25">
      <c r="A13">
        <v>138439</v>
      </c>
      <c r="B13" t="s">
        <v>15</v>
      </c>
      <c r="C13" s="1">
        <v>4923900</v>
      </c>
      <c r="D13" s="1">
        <v>43000469</v>
      </c>
    </row>
    <row r="14" spans="1:4" x14ac:dyDescent="0.25">
      <c r="A14">
        <v>138490</v>
      </c>
      <c r="B14" t="s">
        <v>16</v>
      </c>
      <c r="C14" s="1">
        <v>176274000</v>
      </c>
      <c r="D14" s="1">
        <v>176475209</v>
      </c>
    </row>
    <row r="15" spans="1:4" x14ac:dyDescent="0.25">
      <c r="A15">
        <v>15</v>
      </c>
      <c r="B15" t="s">
        <v>17</v>
      </c>
      <c r="C15" s="1">
        <v>5860367508</v>
      </c>
      <c r="D15" s="1">
        <v>4770989531</v>
      </c>
    </row>
    <row r="16" spans="1:4" x14ac:dyDescent="0.25">
      <c r="A16">
        <v>1510</v>
      </c>
      <c r="B16" t="s">
        <v>18</v>
      </c>
      <c r="C16" s="1">
        <v>6041445930</v>
      </c>
      <c r="D16" s="1">
        <v>4919668555</v>
      </c>
    </row>
    <row r="17" spans="1:4" x14ac:dyDescent="0.25">
      <c r="A17">
        <v>151002</v>
      </c>
      <c r="B17" t="s">
        <v>19</v>
      </c>
      <c r="C17" s="1">
        <v>4702945306</v>
      </c>
      <c r="D17" s="1">
        <v>3966371770</v>
      </c>
    </row>
    <row r="18" spans="1:4" x14ac:dyDescent="0.25">
      <c r="A18">
        <v>151003</v>
      </c>
      <c r="B18" t="s">
        <v>20</v>
      </c>
      <c r="C18" s="1">
        <v>1338500624</v>
      </c>
      <c r="D18" s="1">
        <v>953296785</v>
      </c>
    </row>
    <row r="19" spans="1:4" x14ac:dyDescent="0.25">
      <c r="A19">
        <v>1580</v>
      </c>
      <c r="B19" t="s">
        <v>21</v>
      </c>
      <c r="C19" s="1">
        <v>-181078422</v>
      </c>
      <c r="D19" s="1">
        <v>-148679024</v>
      </c>
    </row>
    <row r="20" spans="1:4" x14ac:dyDescent="0.25">
      <c r="A20">
        <v>158002</v>
      </c>
      <c r="B20" t="s">
        <v>22</v>
      </c>
      <c r="C20" s="1">
        <v>-181078422</v>
      </c>
      <c r="D20" s="1">
        <v>-148679024</v>
      </c>
    </row>
    <row r="21" spans="1:4" x14ac:dyDescent="0.25">
      <c r="A21">
        <v>19</v>
      </c>
      <c r="B21" t="s">
        <v>23</v>
      </c>
      <c r="C21" s="1">
        <v>698151756</v>
      </c>
      <c r="D21" s="1">
        <v>1493504435</v>
      </c>
    </row>
    <row r="22" spans="1:4" x14ac:dyDescent="0.25">
      <c r="A22">
        <v>1905</v>
      </c>
      <c r="B22" t="s">
        <v>24</v>
      </c>
      <c r="C22" s="1">
        <v>698151756</v>
      </c>
      <c r="D22" s="1">
        <v>324608123</v>
      </c>
    </row>
    <row r="23" spans="1:4" x14ac:dyDescent="0.25">
      <c r="A23">
        <v>190501</v>
      </c>
      <c r="B23" t="s">
        <v>25</v>
      </c>
      <c r="C23" s="1">
        <v>65586608</v>
      </c>
      <c r="D23" s="1">
        <v>96133293</v>
      </c>
    </row>
    <row r="24" spans="1:4" x14ac:dyDescent="0.25">
      <c r="A24">
        <v>190508</v>
      </c>
      <c r="B24" t="s">
        <v>26</v>
      </c>
      <c r="C24" s="1">
        <v>86086964</v>
      </c>
      <c r="D24" s="1">
        <v>1035057</v>
      </c>
    </row>
    <row r="25" spans="1:4" x14ac:dyDescent="0.25">
      <c r="A25">
        <v>190590</v>
      </c>
      <c r="B25" t="s">
        <v>27</v>
      </c>
      <c r="C25" s="1">
        <v>546478184</v>
      </c>
      <c r="D25" s="1">
        <v>227439773</v>
      </c>
    </row>
    <row r="26" spans="1:4" x14ac:dyDescent="0.25">
      <c r="A26">
        <v>1906</v>
      </c>
      <c r="B26" t="s">
        <v>28</v>
      </c>
      <c r="C26" s="1">
        <v>0</v>
      </c>
      <c r="D26" s="1">
        <v>200000</v>
      </c>
    </row>
    <row r="27" spans="1:4" x14ac:dyDescent="0.25">
      <c r="A27">
        <v>190603</v>
      </c>
      <c r="B27" t="s">
        <v>29</v>
      </c>
      <c r="C27" s="1">
        <v>0</v>
      </c>
      <c r="D27" s="1">
        <v>200000</v>
      </c>
    </row>
    <row r="28" spans="1:4" x14ac:dyDescent="0.25">
      <c r="A28">
        <v>1908</v>
      </c>
      <c r="B28" t="s">
        <v>30</v>
      </c>
      <c r="C28" s="1">
        <v>0</v>
      </c>
      <c r="D28" s="1">
        <v>1168696312</v>
      </c>
    </row>
    <row r="29" spans="1:4" x14ac:dyDescent="0.25">
      <c r="A29">
        <v>190801</v>
      </c>
      <c r="B29" t="s">
        <v>31</v>
      </c>
      <c r="C29" s="1">
        <v>0</v>
      </c>
      <c r="D29" s="1">
        <v>1168696312</v>
      </c>
    </row>
    <row r="30" spans="1:4" x14ac:dyDescent="0.25">
      <c r="A30" t="s">
        <v>32</v>
      </c>
      <c r="B30" t="s">
        <v>1</v>
      </c>
      <c r="C30" s="1" t="s">
        <v>2</v>
      </c>
      <c r="D30" s="1" t="s">
        <v>3</v>
      </c>
    </row>
    <row r="31" spans="1:4" x14ac:dyDescent="0.25">
      <c r="A31">
        <v>1</v>
      </c>
      <c r="B31" t="s">
        <v>33</v>
      </c>
      <c r="C31" s="1">
        <v>165880430348299</v>
      </c>
      <c r="D31" s="1">
        <v>164793572612448</v>
      </c>
    </row>
    <row r="32" spans="1:4" x14ac:dyDescent="0.25">
      <c r="A32">
        <v>13</v>
      </c>
      <c r="B32" t="s">
        <v>8</v>
      </c>
      <c r="C32" s="1">
        <v>2112836910</v>
      </c>
      <c r="D32" s="1">
        <v>0</v>
      </c>
    </row>
    <row r="33" spans="1:4" x14ac:dyDescent="0.25">
      <c r="A33">
        <v>1385</v>
      </c>
      <c r="B33" t="s">
        <v>34</v>
      </c>
      <c r="C33" s="1">
        <v>2591533669</v>
      </c>
      <c r="D33" s="1">
        <v>478696759</v>
      </c>
    </row>
    <row r="34" spans="1:4" x14ac:dyDescent="0.25">
      <c r="A34">
        <v>138590</v>
      </c>
      <c r="B34" t="s">
        <v>35</v>
      </c>
      <c r="C34" s="1">
        <v>2591533669</v>
      </c>
      <c r="D34" s="1">
        <v>478696759</v>
      </c>
    </row>
    <row r="35" spans="1:4" x14ac:dyDescent="0.25">
      <c r="A35">
        <v>1386</v>
      </c>
      <c r="B35" t="s">
        <v>36</v>
      </c>
      <c r="C35" s="1">
        <v>-478696759</v>
      </c>
      <c r="D35" s="1">
        <v>-478696759</v>
      </c>
    </row>
    <row r="36" spans="1:4" x14ac:dyDescent="0.25">
      <c r="A36">
        <v>138690</v>
      </c>
      <c r="B36" t="s">
        <v>16</v>
      </c>
      <c r="C36" s="1">
        <v>-478696759</v>
      </c>
      <c r="D36" s="1">
        <v>-478696759</v>
      </c>
    </row>
    <row r="37" spans="1:4" x14ac:dyDescent="0.25">
      <c r="A37">
        <v>16</v>
      </c>
      <c r="B37" t="s">
        <v>37</v>
      </c>
      <c r="C37" s="1">
        <v>4210037811232</v>
      </c>
      <c r="D37" s="1">
        <v>4158795971703</v>
      </c>
    </row>
    <row r="38" spans="1:4" x14ac:dyDescent="0.25">
      <c r="A38">
        <v>1605</v>
      </c>
      <c r="B38" t="s">
        <v>38</v>
      </c>
      <c r="C38" s="1">
        <v>2003358510761</v>
      </c>
      <c r="D38" s="1">
        <v>1970515163795</v>
      </c>
    </row>
    <row r="39" spans="1:4" x14ac:dyDescent="0.25">
      <c r="A39">
        <v>160501</v>
      </c>
      <c r="B39" t="s">
        <v>39</v>
      </c>
      <c r="C39" s="1">
        <v>1883898308393</v>
      </c>
      <c r="D39" s="1">
        <v>1843095777427</v>
      </c>
    </row>
    <row r="40" spans="1:4" x14ac:dyDescent="0.25">
      <c r="A40">
        <v>160502</v>
      </c>
      <c r="B40" t="s">
        <v>40</v>
      </c>
      <c r="C40" s="1">
        <v>12700229235</v>
      </c>
      <c r="D40" s="1">
        <v>12700229235</v>
      </c>
    </row>
    <row r="41" spans="1:4" x14ac:dyDescent="0.25">
      <c r="A41">
        <v>160504</v>
      </c>
      <c r="B41" t="s">
        <v>41</v>
      </c>
      <c r="C41" s="1">
        <v>34799590082</v>
      </c>
      <c r="D41" s="1">
        <v>34799590082</v>
      </c>
    </row>
    <row r="42" spans="1:4" x14ac:dyDescent="0.25">
      <c r="A42">
        <v>160506</v>
      </c>
      <c r="B42" t="s">
        <v>42</v>
      </c>
      <c r="C42" s="1">
        <v>71960383051</v>
      </c>
      <c r="D42" s="1">
        <v>79919567051</v>
      </c>
    </row>
    <row r="43" spans="1:4" x14ac:dyDescent="0.25">
      <c r="A43">
        <v>1635</v>
      </c>
      <c r="B43" t="s">
        <v>43</v>
      </c>
      <c r="C43" s="1">
        <v>7344283</v>
      </c>
      <c r="D43" s="1">
        <v>0</v>
      </c>
    </row>
    <row r="44" spans="1:4" x14ac:dyDescent="0.25">
      <c r="A44">
        <v>163503</v>
      </c>
      <c r="B44" t="s">
        <v>44</v>
      </c>
      <c r="C44" s="1">
        <v>7344283</v>
      </c>
      <c r="D44" s="1">
        <v>0</v>
      </c>
    </row>
    <row r="45" spans="1:4" x14ac:dyDescent="0.25">
      <c r="A45">
        <v>1637</v>
      </c>
      <c r="B45" t="s">
        <v>45</v>
      </c>
      <c r="C45" s="1">
        <v>2004525030</v>
      </c>
      <c r="D45" s="1">
        <v>2115618530</v>
      </c>
    </row>
    <row r="46" spans="1:4" x14ac:dyDescent="0.25">
      <c r="A46">
        <v>163701</v>
      </c>
      <c r="B46" t="s">
        <v>19</v>
      </c>
      <c r="C46" s="1">
        <v>2004525030</v>
      </c>
      <c r="D46" s="1">
        <v>2115618530</v>
      </c>
    </row>
    <row r="47" spans="1:4" x14ac:dyDescent="0.25">
      <c r="A47">
        <v>1640</v>
      </c>
      <c r="B47" t="s">
        <v>46</v>
      </c>
      <c r="C47" s="1">
        <v>2304489655159</v>
      </c>
      <c r="D47" s="1">
        <v>2259331707328</v>
      </c>
    </row>
    <row r="48" spans="1:4" x14ac:dyDescent="0.25">
      <c r="A48">
        <v>164001</v>
      </c>
      <c r="B48" t="s">
        <v>47</v>
      </c>
      <c r="C48" s="1">
        <v>434157012109</v>
      </c>
      <c r="D48" s="1">
        <v>416116843746</v>
      </c>
    </row>
    <row r="49" spans="1:4" x14ac:dyDescent="0.25">
      <c r="A49">
        <v>164002</v>
      </c>
      <c r="B49" t="s">
        <v>48</v>
      </c>
      <c r="C49" s="1">
        <v>49050349825</v>
      </c>
      <c r="D49" s="1">
        <v>48116431603</v>
      </c>
    </row>
    <row r="50" spans="1:4" x14ac:dyDescent="0.25">
      <c r="A50">
        <v>164004</v>
      </c>
      <c r="B50" t="s">
        <v>49</v>
      </c>
      <c r="C50" s="1">
        <v>22178050564</v>
      </c>
      <c r="D50" s="1">
        <v>21764931292</v>
      </c>
    </row>
    <row r="51" spans="1:4" x14ac:dyDescent="0.25">
      <c r="A51">
        <v>164007</v>
      </c>
      <c r="B51" t="s">
        <v>50</v>
      </c>
      <c r="C51" s="1">
        <v>541924020</v>
      </c>
      <c r="D51" s="1">
        <v>541924020</v>
      </c>
    </row>
    <row r="52" spans="1:4" x14ac:dyDescent="0.25">
      <c r="A52">
        <v>164009</v>
      </c>
      <c r="B52" t="s">
        <v>51</v>
      </c>
      <c r="C52" s="1">
        <v>1443970264157</v>
      </c>
      <c r="D52" s="1">
        <v>1417169912203</v>
      </c>
    </row>
    <row r="53" spans="1:4" x14ac:dyDescent="0.25">
      <c r="A53">
        <v>164010</v>
      </c>
      <c r="B53" t="s">
        <v>52</v>
      </c>
      <c r="C53" s="1">
        <v>2486190393</v>
      </c>
      <c r="D53" s="1">
        <v>2486190393</v>
      </c>
    </row>
    <row r="54" spans="1:4" x14ac:dyDescent="0.25">
      <c r="A54">
        <v>164017</v>
      </c>
      <c r="B54" t="s">
        <v>53</v>
      </c>
      <c r="C54" s="1">
        <v>2775561976</v>
      </c>
      <c r="D54" s="1">
        <v>4217385678</v>
      </c>
    </row>
    <row r="55" spans="1:4" x14ac:dyDescent="0.25">
      <c r="A55">
        <v>164018</v>
      </c>
      <c r="B55" t="s">
        <v>54</v>
      </c>
      <c r="C55" s="1">
        <v>10086903813</v>
      </c>
      <c r="D55" s="1">
        <v>10086903813</v>
      </c>
    </row>
    <row r="56" spans="1:4" x14ac:dyDescent="0.25">
      <c r="A56">
        <v>164019</v>
      </c>
      <c r="B56" t="s">
        <v>55</v>
      </c>
      <c r="C56" s="1">
        <v>1399667272</v>
      </c>
      <c r="D56" s="1">
        <v>1399667272</v>
      </c>
    </row>
    <row r="57" spans="1:4" x14ac:dyDescent="0.25">
      <c r="A57">
        <v>164027</v>
      </c>
      <c r="B57" t="s">
        <v>56</v>
      </c>
      <c r="C57" s="1">
        <v>295772204328</v>
      </c>
      <c r="D57" s="1">
        <v>294884475828</v>
      </c>
    </row>
    <row r="58" spans="1:4" x14ac:dyDescent="0.25">
      <c r="A58">
        <v>164032</v>
      </c>
      <c r="B58" t="s">
        <v>57</v>
      </c>
      <c r="C58" s="1">
        <v>12870000</v>
      </c>
      <c r="D58" s="1">
        <v>1930208480</v>
      </c>
    </row>
    <row r="59" spans="1:4" x14ac:dyDescent="0.25">
      <c r="A59">
        <v>164090</v>
      </c>
      <c r="B59" t="s">
        <v>58</v>
      </c>
      <c r="C59" s="1">
        <v>42058656702</v>
      </c>
      <c r="D59" s="1">
        <v>40616833000</v>
      </c>
    </row>
    <row r="60" spans="1:4" x14ac:dyDescent="0.25">
      <c r="A60">
        <v>1655</v>
      </c>
      <c r="B60" t="s">
        <v>59</v>
      </c>
      <c r="C60" s="1">
        <v>154379113</v>
      </c>
      <c r="D60" s="1">
        <v>107017113</v>
      </c>
    </row>
    <row r="61" spans="1:4" x14ac:dyDescent="0.25">
      <c r="A61">
        <v>165590</v>
      </c>
      <c r="B61" t="s">
        <v>60</v>
      </c>
      <c r="C61" s="1">
        <v>154379113</v>
      </c>
      <c r="D61" s="1">
        <v>107017113</v>
      </c>
    </row>
    <row r="62" spans="1:4" x14ac:dyDescent="0.25">
      <c r="A62">
        <v>1665</v>
      </c>
      <c r="B62" t="s">
        <v>61</v>
      </c>
      <c r="C62" s="1">
        <v>176757744</v>
      </c>
      <c r="D62" s="1">
        <v>142745691</v>
      </c>
    </row>
    <row r="63" spans="1:4" x14ac:dyDescent="0.25">
      <c r="A63">
        <v>166501</v>
      </c>
      <c r="B63" t="s">
        <v>62</v>
      </c>
      <c r="C63" s="1">
        <v>130983337</v>
      </c>
      <c r="D63" s="1">
        <v>123216927</v>
      </c>
    </row>
    <row r="64" spans="1:4" x14ac:dyDescent="0.25">
      <c r="A64">
        <v>166590</v>
      </c>
      <c r="B64" t="s">
        <v>63</v>
      </c>
      <c r="C64" s="1">
        <v>45774407</v>
      </c>
      <c r="D64" s="1">
        <v>19528764</v>
      </c>
    </row>
    <row r="65" spans="1:4" x14ac:dyDescent="0.25">
      <c r="A65">
        <v>1670</v>
      </c>
      <c r="B65" t="s">
        <v>64</v>
      </c>
      <c r="C65" s="1">
        <v>2890033422</v>
      </c>
      <c r="D65" s="1">
        <v>2038897854</v>
      </c>
    </row>
    <row r="66" spans="1:4" x14ac:dyDescent="0.25">
      <c r="A66">
        <v>167001</v>
      </c>
      <c r="B66" t="s">
        <v>65</v>
      </c>
      <c r="C66" s="1">
        <v>39666592</v>
      </c>
      <c r="D66" s="1">
        <v>39666592</v>
      </c>
    </row>
    <row r="67" spans="1:4" x14ac:dyDescent="0.25">
      <c r="A67">
        <v>167002</v>
      </c>
      <c r="B67" t="s">
        <v>66</v>
      </c>
      <c r="C67" s="1">
        <v>2800176320</v>
      </c>
      <c r="D67" s="1">
        <v>1969230169</v>
      </c>
    </row>
    <row r="68" spans="1:4" x14ac:dyDescent="0.25">
      <c r="A68">
        <v>167090</v>
      </c>
      <c r="B68" t="s">
        <v>67</v>
      </c>
      <c r="C68" s="1">
        <v>50190510</v>
      </c>
      <c r="D68" s="1">
        <v>30001093</v>
      </c>
    </row>
    <row r="69" spans="1:4" x14ac:dyDescent="0.25">
      <c r="A69">
        <v>1675</v>
      </c>
      <c r="B69" t="s">
        <v>68</v>
      </c>
      <c r="C69" s="1">
        <v>147860724</v>
      </c>
      <c r="D69" s="1">
        <v>147860724</v>
      </c>
    </row>
    <row r="70" spans="1:4" x14ac:dyDescent="0.25">
      <c r="A70">
        <v>167502</v>
      </c>
      <c r="B70" t="s">
        <v>69</v>
      </c>
      <c r="C70" s="1">
        <v>147860724</v>
      </c>
      <c r="D70" s="1">
        <v>147860724</v>
      </c>
    </row>
    <row r="71" spans="1:4" x14ac:dyDescent="0.25">
      <c r="A71">
        <v>1680</v>
      </c>
      <c r="B71" t="s">
        <v>70</v>
      </c>
      <c r="C71" s="1">
        <v>3570675</v>
      </c>
      <c r="D71" s="1">
        <v>3570675</v>
      </c>
    </row>
    <row r="72" spans="1:4" x14ac:dyDescent="0.25">
      <c r="A72">
        <v>168002</v>
      </c>
      <c r="B72" t="s">
        <v>71</v>
      </c>
      <c r="C72" s="1">
        <v>3570675</v>
      </c>
      <c r="D72" s="1">
        <v>3570675</v>
      </c>
    </row>
    <row r="73" spans="1:4" x14ac:dyDescent="0.25">
      <c r="A73">
        <v>1685</v>
      </c>
      <c r="B73" t="s">
        <v>72</v>
      </c>
      <c r="C73" s="1">
        <v>-103128316436</v>
      </c>
      <c r="D73" s="1">
        <v>-75553713856</v>
      </c>
    </row>
    <row r="74" spans="1:4" x14ac:dyDescent="0.25">
      <c r="A74">
        <v>168501</v>
      </c>
      <c r="B74" t="s">
        <v>73</v>
      </c>
      <c r="C74" s="1">
        <v>-101772504058</v>
      </c>
      <c r="D74" s="1">
        <v>-74741508289</v>
      </c>
    </row>
    <row r="75" spans="1:4" x14ac:dyDescent="0.25">
      <c r="A75">
        <v>168504</v>
      </c>
      <c r="B75" t="s">
        <v>74</v>
      </c>
      <c r="C75" s="1">
        <v>-54659860</v>
      </c>
      <c r="D75" s="1">
        <v>-35828320</v>
      </c>
    </row>
    <row r="76" spans="1:4" x14ac:dyDescent="0.25">
      <c r="A76">
        <v>168506</v>
      </c>
      <c r="B76" t="s">
        <v>44</v>
      </c>
      <c r="C76" s="1">
        <v>-84842683</v>
      </c>
      <c r="D76" s="1">
        <v>-65051279</v>
      </c>
    </row>
    <row r="77" spans="1:4" x14ac:dyDescent="0.25">
      <c r="A77">
        <v>168507</v>
      </c>
      <c r="B77" t="s">
        <v>75</v>
      </c>
      <c r="C77" s="1">
        <v>-1145927893</v>
      </c>
      <c r="D77" s="1">
        <v>-656307926</v>
      </c>
    </row>
    <row r="78" spans="1:4" x14ac:dyDescent="0.25">
      <c r="A78">
        <v>168508</v>
      </c>
      <c r="B78" t="s">
        <v>76</v>
      </c>
      <c r="C78" s="1">
        <v>-68447835</v>
      </c>
      <c r="D78" s="1">
        <v>-53423491</v>
      </c>
    </row>
    <row r="79" spans="1:4" x14ac:dyDescent="0.25">
      <c r="A79">
        <v>168509</v>
      </c>
      <c r="B79" t="s">
        <v>77</v>
      </c>
      <c r="C79" s="1">
        <v>-1934107</v>
      </c>
      <c r="D79" s="1">
        <v>-1594551</v>
      </c>
    </row>
    <row r="80" spans="1:4" x14ac:dyDescent="0.25">
      <c r="A80">
        <v>1695</v>
      </c>
      <c r="B80" t="s">
        <v>78</v>
      </c>
      <c r="C80" s="1">
        <v>-66509243</v>
      </c>
      <c r="D80" s="1">
        <v>-52896151</v>
      </c>
    </row>
    <row r="81" spans="1:4" x14ac:dyDescent="0.25">
      <c r="A81">
        <v>169511</v>
      </c>
      <c r="B81" t="s">
        <v>75</v>
      </c>
      <c r="C81" s="1">
        <v>-66509243</v>
      </c>
      <c r="D81" s="1">
        <v>-52896151</v>
      </c>
    </row>
    <row r="82" spans="1:4" x14ac:dyDescent="0.25">
      <c r="A82">
        <v>17</v>
      </c>
      <c r="B82" t="s">
        <v>79</v>
      </c>
      <c r="C82" s="1">
        <v>161667285557935</v>
      </c>
      <c r="D82" s="1">
        <v>160633537260773</v>
      </c>
    </row>
    <row r="83" spans="1:4" x14ac:dyDescent="0.25">
      <c r="A83">
        <v>1710</v>
      </c>
      <c r="B83" t="s">
        <v>80</v>
      </c>
      <c r="C83" s="1">
        <v>161655494857251</v>
      </c>
      <c r="D83" s="1">
        <v>160616083920948</v>
      </c>
    </row>
    <row r="84" spans="1:4" x14ac:dyDescent="0.25">
      <c r="A84">
        <v>171014</v>
      </c>
      <c r="B84" t="s">
        <v>19</v>
      </c>
      <c r="C84" s="1">
        <v>161655494857251</v>
      </c>
      <c r="D84" s="1">
        <v>160616083920948</v>
      </c>
    </row>
    <row r="85" spans="1:4" x14ac:dyDescent="0.25">
      <c r="A85">
        <v>1711</v>
      </c>
      <c r="B85" t="s">
        <v>81</v>
      </c>
      <c r="C85" s="1">
        <v>22650556571</v>
      </c>
      <c r="D85" s="1">
        <v>22650556571</v>
      </c>
    </row>
    <row r="86" spans="1:4" x14ac:dyDescent="0.25">
      <c r="A86">
        <v>171190</v>
      </c>
      <c r="B86" t="s">
        <v>82</v>
      </c>
      <c r="C86" s="1">
        <v>22650556571</v>
      </c>
      <c r="D86" s="1">
        <v>22650556571</v>
      </c>
    </row>
    <row r="87" spans="1:4" x14ac:dyDescent="0.25">
      <c r="A87">
        <v>1787</v>
      </c>
      <c r="B87" t="s">
        <v>83</v>
      </c>
      <c r="C87" s="1">
        <v>-10859855887</v>
      </c>
      <c r="D87" s="1">
        <v>-5197216746</v>
      </c>
    </row>
    <row r="88" spans="1:4" x14ac:dyDescent="0.25">
      <c r="A88">
        <v>178790</v>
      </c>
      <c r="B88" t="s">
        <v>82</v>
      </c>
      <c r="C88" s="1">
        <v>-10859855887</v>
      </c>
      <c r="D88" s="1">
        <v>-5197216746</v>
      </c>
    </row>
    <row r="89" spans="1:4" x14ac:dyDescent="0.25">
      <c r="A89">
        <v>19</v>
      </c>
      <c r="B89" t="s">
        <v>23</v>
      </c>
      <c r="C89" s="1">
        <v>994142222</v>
      </c>
      <c r="D89" s="1">
        <v>1239379972</v>
      </c>
    </row>
    <row r="90" spans="1:4" x14ac:dyDescent="0.25">
      <c r="A90">
        <v>1902</v>
      </c>
      <c r="B90" t="s">
        <v>84</v>
      </c>
      <c r="C90" s="1">
        <v>0</v>
      </c>
      <c r="D90" s="1">
        <v>41628636</v>
      </c>
    </row>
    <row r="91" spans="1:4" x14ac:dyDescent="0.25">
      <c r="A91">
        <v>190204</v>
      </c>
      <c r="B91" t="s">
        <v>85</v>
      </c>
      <c r="C91" s="1">
        <v>0</v>
      </c>
      <c r="D91" s="1">
        <v>41628636</v>
      </c>
    </row>
    <row r="92" spans="1:4" x14ac:dyDescent="0.25">
      <c r="A92">
        <v>1970</v>
      </c>
      <c r="B92" t="s">
        <v>86</v>
      </c>
      <c r="C92" s="1">
        <v>2061233916</v>
      </c>
      <c r="D92" s="1">
        <v>2085330565</v>
      </c>
    </row>
    <row r="93" spans="1:4" x14ac:dyDescent="0.25">
      <c r="A93">
        <v>197007</v>
      </c>
      <c r="B93" t="s">
        <v>87</v>
      </c>
      <c r="C93" s="1">
        <v>540353916</v>
      </c>
      <c r="D93" s="1">
        <v>564450565</v>
      </c>
    </row>
    <row r="94" spans="1:4" x14ac:dyDescent="0.25">
      <c r="A94">
        <v>197008</v>
      </c>
      <c r="B94" t="s">
        <v>88</v>
      </c>
      <c r="C94" s="1">
        <v>1520880000</v>
      </c>
      <c r="D94" s="1">
        <v>1520880000</v>
      </c>
    </row>
    <row r="95" spans="1:4" x14ac:dyDescent="0.25">
      <c r="A95">
        <v>1975</v>
      </c>
      <c r="B95" t="s">
        <v>89</v>
      </c>
      <c r="C95" s="1">
        <v>-1067091694</v>
      </c>
      <c r="D95" s="1">
        <v>-887579229</v>
      </c>
    </row>
    <row r="96" spans="1:4" x14ac:dyDescent="0.25">
      <c r="A96">
        <v>197507</v>
      </c>
      <c r="B96" t="s">
        <v>87</v>
      </c>
      <c r="C96" s="1">
        <v>-16085121</v>
      </c>
      <c r="D96" s="1">
        <v>-26878181</v>
      </c>
    </row>
    <row r="97" spans="1:4" x14ac:dyDescent="0.25">
      <c r="A97">
        <v>197508</v>
      </c>
      <c r="B97" t="s">
        <v>88</v>
      </c>
      <c r="C97" s="1">
        <v>-1051006573</v>
      </c>
      <c r="D97" s="1">
        <v>-860701048</v>
      </c>
    </row>
    <row r="98" spans="1:4" x14ac:dyDescent="0.25">
      <c r="A98" t="s">
        <v>90</v>
      </c>
      <c r="B98" t="s">
        <v>1</v>
      </c>
      <c r="C98" s="1" t="s">
        <v>2</v>
      </c>
      <c r="D98" s="1" t="s">
        <v>3</v>
      </c>
    </row>
    <row r="99" spans="1:4" x14ac:dyDescent="0.25">
      <c r="A99">
        <v>2</v>
      </c>
      <c r="B99" t="s">
        <v>91</v>
      </c>
      <c r="C99" s="1">
        <v>2135460863</v>
      </c>
      <c r="D99" s="1">
        <v>1942671868</v>
      </c>
    </row>
    <row r="100" spans="1:4" x14ac:dyDescent="0.25">
      <c r="A100">
        <v>24</v>
      </c>
      <c r="B100" t="s">
        <v>92</v>
      </c>
      <c r="C100" s="1">
        <v>209390387</v>
      </c>
      <c r="D100" s="1">
        <v>115981859</v>
      </c>
    </row>
    <row r="101" spans="1:4" x14ac:dyDescent="0.25">
      <c r="A101">
        <v>2401</v>
      </c>
      <c r="B101" t="s">
        <v>93</v>
      </c>
      <c r="C101" s="1">
        <v>117606270</v>
      </c>
      <c r="D101" s="1">
        <v>34947941</v>
      </c>
    </row>
    <row r="102" spans="1:4" x14ac:dyDescent="0.25">
      <c r="A102">
        <v>240101</v>
      </c>
      <c r="B102" t="s">
        <v>94</v>
      </c>
      <c r="C102" s="1">
        <v>335788</v>
      </c>
      <c r="D102" s="1">
        <v>15570476</v>
      </c>
    </row>
    <row r="103" spans="1:4" x14ac:dyDescent="0.25">
      <c r="A103">
        <v>240102</v>
      </c>
      <c r="B103" t="s">
        <v>95</v>
      </c>
      <c r="C103" s="1">
        <v>117270482</v>
      </c>
      <c r="D103" s="1">
        <v>19377465</v>
      </c>
    </row>
    <row r="104" spans="1:4" x14ac:dyDescent="0.25">
      <c r="A104">
        <v>2424</v>
      </c>
      <c r="B104" t="s">
        <v>96</v>
      </c>
      <c r="C104" s="1">
        <v>40704643</v>
      </c>
      <c r="D104" s="1">
        <v>40415500</v>
      </c>
    </row>
    <row r="105" spans="1:4" x14ac:dyDescent="0.25">
      <c r="A105">
        <v>242401</v>
      </c>
      <c r="B105" t="s">
        <v>97</v>
      </c>
      <c r="C105" s="1">
        <v>22260800</v>
      </c>
      <c r="D105" s="1">
        <v>22433000</v>
      </c>
    </row>
    <row r="106" spans="1:4" x14ac:dyDescent="0.25">
      <c r="A106">
        <v>242402</v>
      </c>
      <c r="B106" t="s">
        <v>98</v>
      </c>
      <c r="C106" s="1">
        <v>18015000</v>
      </c>
      <c r="D106" s="1">
        <v>17982500</v>
      </c>
    </row>
    <row r="107" spans="1:4" x14ac:dyDescent="0.25">
      <c r="A107">
        <v>242411</v>
      </c>
      <c r="B107" t="s">
        <v>99</v>
      </c>
      <c r="C107" s="1">
        <v>428843</v>
      </c>
      <c r="D107" s="1">
        <v>0</v>
      </c>
    </row>
    <row r="108" spans="1:4" x14ac:dyDescent="0.25">
      <c r="A108">
        <v>2436</v>
      </c>
      <c r="B108" t="s">
        <v>100</v>
      </c>
      <c r="C108" s="1">
        <v>7997720</v>
      </c>
      <c r="D108" s="1">
        <v>3537828</v>
      </c>
    </row>
    <row r="109" spans="1:4" x14ac:dyDescent="0.25">
      <c r="A109">
        <v>243603</v>
      </c>
      <c r="B109" t="s">
        <v>101</v>
      </c>
      <c r="C109" s="1">
        <v>64541</v>
      </c>
      <c r="D109" s="1">
        <v>0</v>
      </c>
    </row>
    <row r="110" spans="1:4" x14ac:dyDescent="0.25">
      <c r="A110">
        <v>243605</v>
      </c>
      <c r="B110" t="s">
        <v>102</v>
      </c>
      <c r="C110" s="1">
        <v>160437</v>
      </c>
      <c r="D110" s="1">
        <v>0</v>
      </c>
    </row>
    <row r="111" spans="1:4" x14ac:dyDescent="0.25">
      <c r="A111">
        <v>243608</v>
      </c>
      <c r="B111" t="s">
        <v>103</v>
      </c>
      <c r="C111" s="1">
        <v>244024</v>
      </c>
      <c r="D111" s="1">
        <v>313100</v>
      </c>
    </row>
    <row r="112" spans="1:4" x14ac:dyDescent="0.25">
      <c r="A112">
        <v>243615</v>
      </c>
      <c r="B112" t="s">
        <v>104</v>
      </c>
      <c r="C112" s="1">
        <v>0</v>
      </c>
      <c r="D112" s="1">
        <v>1212415</v>
      </c>
    </row>
    <row r="113" spans="1:4" x14ac:dyDescent="0.25">
      <c r="A113">
        <v>243625</v>
      </c>
      <c r="B113" t="s">
        <v>105</v>
      </c>
      <c r="C113" s="1">
        <v>522374</v>
      </c>
      <c r="D113" s="1">
        <v>685474</v>
      </c>
    </row>
    <row r="114" spans="1:4" x14ac:dyDescent="0.25">
      <c r="A114">
        <v>243626</v>
      </c>
      <c r="B114" t="s">
        <v>106</v>
      </c>
      <c r="C114" s="1">
        <v>598387</v>
      </c>
      <c r="D114" s="1">
        <v>0</v>
      </c>
    </row>
    <row r="115" spans="1:4" x14ac:dyDescent="0.25">
      <c r="A115">
        <v>243627</v>
      </c>
      <c r="B115" t="s">
        <v>107</v>
      </c>
      <c r="C115" s="1">
        <v>424906</v>
      </c>
      <c r="D115" s="1">
        <v>325706</v>
      </c>
    </row>
    <row r="116" spans="1:4" x14ac:dyDescent="0.25">
      <c r="A116">
        <v>243690</v>
      </c>
      <c r="B116" t="s">
        <v>108</v>
      </c>
      <c r="C116" s="1">
        <v>5983051</v>
      </c>
      <c r="D116" s="1">
        <v>1001133</v>
      </c>
    </row>
    <row r="117" spans="1:4" x14ac:dyDescent="0.25">
      <c r="A117">
        <v>2440</v>
      </c>
      <c r="B117" t="s">
        <v>109</v>
      </c>
      <c r="C117" s="1">
        <v>19140698</v>
      </c>
      <c r="D117" s="1">
        <v>0</v>
      </c>
    </row>
    <row r="118" spans="1:4" x14ac:dyDescent="0.25">
      <c r="A118">
        <v>244011</v>
      </c>
      <c r="B118" t="s">
        <v>110</v>
      </c>
      <c r="C118" s="1">
        <v>35500</v>
      </c>
      <c r="D118" s="1">
        <v>0</v>
      </c>
    </row>
    <row r="119" spans="1:4" x14ac:dyDescent="0.25">
      <c r="A119">
        <v>244024</v>
      </c>
      <c r="B119" t="s">
        <v>111</v>
      </c>
      <c r="C119" s="1">
        <v>19105198</v>
      </c>
      <c r="D119" s="1">
        <v>0</v>
      </c>
    </row>
    <row r="120" spans="1:4" x14ac:dyDescent="0.25">
      <c r="A120">
        <v>2445</v>
      </c>
      <c r="B120" t="s">
        <v>112</v>
      </c>
      <c r="C120" s="1">
        <v>262056</v>
      </c>
      <c r="D120" s="1">
        <v>5301630</v>
      </c>
    </row>
    <row r="121" spans="1:4" x14ac:dyDescent="0.25">
      <c r="A121">
        <v>244502</v>
      </c>
      <c r="B121" t="s">
        <v>113</v>
      </c>
      <c r="C121" s="1">
        <v>262056</v>
      </c>
      <c r="D121" s="1">
        <v>5301630</v>
      </c>
    </row>
    <row r="122" spans="1:4" x14ac:dyDescent="0.25">
      <c r="A122">
        <v>2490</v>
      </c>
      <c r="B122" t="s">
        <v>114</v>
      </c>
      <c r="C122" s="1">
        <v>23679000</v>
      </c>
      <c r="D122" s="1">
        <v>31778960</v>
      </c>
    </row>
    <row r="123" spans="1:4" x14ac:dyDescent="0.25">
      <c r="A123">
        <v>249034</v>
      </c>
      <c r="B123" t="s">
        <v>115</v>
      </c>
      <c r="C123" s="1">
        <v>7106300</v>
      </c>
      <c r="D123" s="1">
        <v>6904000</v>
      </c>
    </row>
    <row r="124" spans="1:4" x14ac:dyDescent="0.25">
      <c r="A124">
        <v>249050</v>
      </c>
      <c r="B124" t="s">
        <v>116</v>
      </c>
      <c r="C124" s="1">
        <v>16572700</v>
      </c>
      <c r="D124" s="1">
        <v>16087600</v>
      </c>
    </row>
    <row r="125" spans="1:4" x14ac:dyDescent="0.25">
      <c r="A125">
        <v>249051</v>
      </c>
      <c r="B125" t="s">
        <v>117</v>
      </c>
      <c r="C125" s="1">
        <v>0</v>
      </c>
      <c r="D125" s="1">
        <v>8759670</v>
      </c>
    </row>
    <row r="126" spans="1:4" x14ac:dyDescent="0.25">
      <c r="A126">
        <v>249053</v>
      </c>
      <c r="B126" t="s">
        <v>118</v>
      </c>
      <c r="C126" s="1">
        <v>0</v>
      </c>
      <c r="D126" s="1">
        <v>27690</v>
      </c>
    </row>
    <row r="127" spans="1:4" x14ac:dyDescent="0.25">
      <c r="A127">
        <v>25</v>
      </c>
      <c r="B127" t="s">
        <v>119</v>
      </c>
      <c r="C127" s="1">
        <v>1926070476</v>
      </c>
      <c r="D127" s="1">
        <v>1826690009</v>
      </c>
    </row>
    <row r="128" spans="1:4" x14ac:dyDescent="0.25">
      <c r="A128">
        <v>2511</v>
      </c>
      <c r="B128" t="s">
        <v>120</v>
      </c>
      <c r="C128" s="1">
        <v>1926070476</v>
      </c>
      <c r="D128" s="1">
        <v>1826690009</v>
      </c>
    </row>
    <row r="129" spans="1:4" x14ac:dyDescent="0.25">
      <c r="A129">
        <v>251101</v>
      </c>
      <c r="B129" t="s">
        <v>121</v>
      </c>
      <c r="C129" s="1">
        <v>1113293</v>
      </c>
      <c r="D129" s="1">
        <v>0</v>
      </c>
    </row>
    <row r="130" spans="1:4" x14ac:dyDescent="0.25">
      <c r="A130">
        <v>251102</v>
      </c>
      <c r="B130" t="s">
        <v>122</v>
      </c>
      <c r="C130" s="1">
        <v>461001449</v>
      </c>
      <c r="D130" s="1">
        <v>450367114</v>
      </c>
    </row>
    <row r="131" spans="1:4" x14ac:dyDescent="0.25">
      <c r="A131">
        <v>251103</v>
      </c>
      <c r="B131" t="s">
        <v>123</v>
      </c>
      <c r="C131" s="1">
        <v>48368360</v>
      </c>
      <c r="D131" s="1">
        <v>48392294</v>
      </c>
    </row>
    <row r="132" spans="1:4" x14ac:dyDescent="0.25">
      <c r="A132">
        <v>251104</v>
      </c>
      <c r="B132" t="s">
        <v>124</v>
      </c>
      <c r="C132" s="1">
        <v>422427915</v>
      </c>
      <c r="D132" s="1">
        <v>382458779</v>
      </c>
    </row>
    <row r="133" spans="1:4" x14ac:dyDescent="0.25">
      <c r="A133">
        <v>251105</v>
      </c>
      <c r="B133" t="s">
        <v>125</v>
      </c>
      <c r="C133" s="1">
        <v>301606834</v>
      </c>
      <c r="D133" s="1">
        <v>273467535</v>
      </c>
    </row>
    <row r="134" spans="1:4" x14ac:dyDescent="0.25">
      <c r="A134">
        <v>251107</v>
      </c>
      <c r="B134" t="s">
        <v>126</v>
      </c>
      <c r="C134" s="1">
        <v>471843328</v>
      </c>
      <c r="D134" s="1">
        <v>466630743</v>
      </c>
    </row>
    <row r="135" spans="1:4" x14ac:dyDescent="0.25">
      <c r="A135">
        <v>251109</v>
      </c>
      <c r="B135" t="s">
        <v>127</v>
      </c>
      <c r="C135" s="1">
        <v>97045197</v>
      </c>
      <c r="D135" s="1">
        <v>88517144</v>
      </c>
    </row>
    <row r="136" spans="1:4" x14ac:dyDescent="0.25">
      <c r="A136">
        <v>251111</v>
      </c>
      <c r="B136" t="s">
        <v>128</v>
      </c>
      <c r="C136" s="1">
        <v>5427300</v>
      </c>
      <c r="D136" s="1">
        <v>5442900</v>
      </c>
    </row>
    <row r="137" spans="1:4" x14ac:dyDescent="0.25">
      <c r="A137">
        <v>251122</v>
      </c>
      <c r="B137" t="s">
        <v>129</v>
      </c>
      <c r="C137" s="1">
        <v>57202200</v>
      </c>
      <c r="D137" s="1">
        <v>54433500</v>
      </c>
    </row>
    <row r="138" spans="1:4" x14ac:dyDescent="0.25">
      <c r="A138">
        <v>251123</v>
      </c>
      <c r="B138" t="s">
        <v>130</v>
      </c>
      <c r="C138" s="1">
        <v>41099200</v>
      </c>
      <c r="D138" s="1">
        <v>35332500</v>
      </c>
    </row>
    <row r="139" spans="1:4" x14ac:dyDescent="0.25">
      <c r="A139">
        <v>251124</v>
      </c>
      <c r="B139" t="s">
        <v>131</v>
      </c>
      <c r="C139" s="1">
        <v>18935400</v>
      </c>
      <c r="D139" s="1">
        <v>21647500</v>
      </c>
    </row>
    <row r="140" spans="1:4" x14ac:dyDescent="0.25">
      <c r="A140" t="s">
        <v>132</v>
      </c>
      <c r="B140" t="s">
        <v>1</v>
      </c>
      <c r="C140" s="1" t="s">
        <v>2</v>
      </c>
      <c r="D140" s="1" t="s">
        <v>3</v>
      </c>
    </row>
    <row r="141" spans="1:4" x14ac:dyDescent="0.25">
      <c r="A141">
        <v>2</v>
      </c>
      <c r="B141" t="s">
        <v>133</v>
      </c>
      <c r="C141" s="1">
        <v>397136558</v>
      </c>
      <c r="D141" s="1">
        <v>780943807</v>
      </c>
    </row>
    <row r="142" spans="1:4" x14ac:dyDescent="0.25">
      <c r="A142">
        <v>25</v>
      </c>
      <c r="B142" t="s">
        <v>119</v>
      </c>
      <c r="C142" s="1">
        <v>278180895</v>
      </c>
      <c r="D142" s="1">
        <v>294916353</v>
      </c>
    </row>
    <row r="143" spans="1:4" x14ac:dyDescent="0.25">
      <c r="A143">
        <v>2512</v>
      </c>
      <c r="B143" t="s">
        <v>134</v>
      </c>
      <c r="C143" s="1">
        <v>278180895</v>
      </c>
      <c r="D143" s="1">
        <v>294916353</v>
      </c>
    </row>
    <row r="144" spans="1:4" x14ac:dyDescent="0.25">
      <c r="A144">
        <v>251204</v>
      </c>
      <c r="B144" t="s">
        <v>135</v>
      </c>
      <c r="C144" s="1">
        <v>0</v>
      </c>
      <c r="D144" s="1">
        <v>47894320</v>
      </c>
    </row>
    <row r="145" spans="1:4" x14ac:dyDescent="0.25">
      <c r="A145">
        <v>251290</v>
      </c>
      <c r="B145" t="s">
        <v>136</v>
      </c>
      <c r="C145" s="1">
        <v>278180895</v>
      </c>
      <c r="D145" s="1">
        <v>247022033</v>
      </c>
    </row>
    <row r="146" spans="1:4" x14ac:dyDescent="0.25">
      <c r="A146">
        <v>27</v>
      </c>
      <c r="B146" t="s">
        <v>137</v>
      </c>
      <c r="C146" s="1">
        <v>118955663</v>
      </c>
      <c r="D146" s="1">
        <v>373335172</v>
      </c>
    </row>
    <row r="147" spans="1:4" x14ac:dyDescent="0.25">
      <c r="A147">
        <v>2701</v>
      </c>
      <c r="B147" t="s">
        <v>138</v>
      </c>
      <c r="C147" s="1">
        <v>118955663</v>
      </c>
      <c r="D147" s="1">
        <v>373335172</v>
      </c>
    </row>
    <row r="148" spans="1:4" x14ac:dyDescent="0.25">
      <c r="A148">
        <v>270103</v>
      </c>
      <c r="B148" t="s">
        <v>139</v>
      </c>
      <c r="C148" s="1">
        <v>34230420</v>
      </c>
      <c r="D148" s="1">
        <v>247712019</v>
      </c>
    </row>
    <row r="149" spans="1:4" x14ac:dyDescent="0.25">
      <c r="A149">
        <v>270105</v>
      </c>
      <c r="B149" t="s">
        <v>140</v>
      </c>
      <c r="C149" s="1">
        <v>83044459</v>
      </c>
      <c r="D149" s="1">
        <v>124013391</v>
      </c>
    </row>
    <row r="150" spans="1:4" x14ac:dyDescent="0.25">
      <c r="A150">
        <v>270190</v>
      </c>
      <c r="B150" t="s">
        <v>141</v>
      </c>
      <c r="C150" s="1">
        <v>1680784</v>
      </c>
      <c r="D150" s="1">
        <v>1609762</v>
      </c>
    </row>
    <row r="151" spans="1:4" x14ac:dyDescent="0.25">
      <c r="A151">
        <v>29</v>
      </c>
      <c r="B151" t="s">
        <v>142</v>
      </c>
      <c r="C151" s="1">
        <v>0</v>
      </c>
      <c r="D151" s="1">
        <v>112692282</v>
      </c>
    </row>
    <row r="152" spans="1:4" x14ac:dyDescent="0.25">
      <c r="A152">
        <v>2910</v>
      </c>
      <c r="B152" t="s">
        <v>143</v>
      </c>
      <c r="C152" s="1">
        <v>0</v>
      </c>
      <c r="D152" s="1">
        <v>112692282</v>
      </c>
    </row>
    <row r="153" spans="1:4" x14ac:dyDescent="0.25">
      <c r="A153">
        <v>291007</v>
      </c>
      <c r="B153" t="s">
        <v>144</v>
      </c>
      <c r="C153" s="1">
        <v>0</v>
      </c>
      <c r="D153" s="1">
        <v>112692282</v>
      </c>
    </row>
    <row r="154" spans="1:4" x14ac:dyDescent="0.25">
      <c r="A154" t="s">
        <v>145</v>
      </c>
      <c r="B154" t="s">
        <v>1</v>
      </c>
      <c r="C154" s="1" t="s">
        <v>2</v>
      </c>
      <c r="D154" s="1" t="s">
        <v>3</v>
      </c>
    </row>
    <row r="155" spans="1:4" x14ac:dyDescent="0.25">
      <c r="A155">
        <v>3</v>
      </c>
      <c r="B155" t="s">
        <v>146</v>
      </c>
      <c r="C155" s="1">
        <v>165884645477664</v>
      </c>
      <c r="D155" s="1">
        <v>164799604169077</v>
      </c>
    </row>
    <row r="156" spans="1:4" x14ac:dyDescent="0.25">
      <c r="A156">
        <v>31</v>
      </c>
      <c r="B156" t="s">
        <v>147</v>
      </c>
      <c r="C156" s="1">
        <v>165884645477664</v>
      </c>
      <c r="D156" s="1">
        <v>164799604169077</v>
      </c>
    </row>
    <row r="157" spans="1:4" x14ac:dyDescent="0.25">
      <c r="A157">
        <v>3105</v>
      </c>
      <c r="B157" t="s">
        <v>148</v>
      </c>
      <c r="C157" s="1" t="s">
        <v>149</v>
      </c>
      <c r="D157" s="1">
        <v>-975345207392</v>
      </c>
    </row>
    <row r="158" spans="1:4" x14ac:dyDescent="0.25">
      <c r="A158">
        <v>310506</v>
      </c>
      <c r="B158" t="s">
        <v>150</v>
      </c>
      <c r="C158" s="1" t="s">
        <v>149</v>
      </c>
      <c r="D158" s="1">
        <v>-975345207392</v>
      </c>
    </row>
    <row r="159" spans="1:4" x14ac:dyDescent="0.25">
      <c r="A159">
        <v>3109</v>
      </c>
      <c r="B159" t="s">
        <v>151</v>
      </c>
      <c r="C159" s="1" t="s">
        <v>152</v>
      </c>
      <c r="D159" s="1">
        <v>164566684461633</v>
      </c>
    </row>
    <row r="160" spans="1:4" x14ac:dyDescent="0.25">
      <c r="A160">
        <v>310901</v>
      </c>
      <c r="B160" t="s">
        <v>153</v>
      </c>
      <c r="C160" s="1" t="s">
        <v>152</v>
      </c>
      <c r="D160" s="1">
        <v>164566684461633</v>
      </c>
    </row>
    <row r="161" spans="1:4" x14ac:dyDescent="0.25">
      <c r="A161">
        <v>3110</v>
      </c>
      <c r="B161" t="s">
        <v>154</v>
      </c>
      <c r="C161" s="1">
        <v>1070021885487</v>
      </c>
      <c r="D161" s="1">
        <v>1208264914836</v>
      </c>
    </row>
    <row r="162" spans="1:4" x14ac:dyDescent="0.25">
      <c r="A162">
        <v>311001</v>
      </c>
      <c r="B162" t="s">
        <v>155</v>
      </c>
      <c r="C162" s="1">
        <v>1070021885487</v>
      </c>
      <c r="D162" s="1">
        <v>1208264914836</v>
      </c>
    </row>
    <row r="163" spans="1:4" x14ac:dyDescent="0.25">
      <c r="A163" t="s">
        <v>156</v>
      </c>
      <c r="B163" t="s">
        <v>1</v>
      </c>
      <c r="C163" s="1" t="s">
        <v>2</v>
      </c>
      <c r="D163" s="1" t="s">
        <v>3</v>
      </c>
    </row>
    <row r="164" spans="1:4" x14ac:dyDescent="0.25">
      <c r="A164">
        <v>8</v>
      </c>
      <c r="B164" t="s">
        <v>157</v>
      </c>
      <c r="C164" s="1">
        <v>0</v>
      </c>
      <c r="D164" s="1">
        <v>0</v>
      </c>
    </row>
    <row r="165" spans="1:4" x14ac:dyDescent="0.25">
      <c r="A165">
        <v>81</v>
      </c>
      <c r="B165" t="s">
        <v>158</v>
      </c>
      <c r="C165" s="1">
        <v>911559828514</v>
      </c>
      <c r="D165" s="1">
        <v>1066159728252</v>
      </c>
    </row>
    <row r="166" spans="1:4" x14ac:dyDescent="0.25">
      <c r="A166">
        <v>8120</v>
      </c>
      <c r="B166" t="s">
        <v>159</v>
      </c>
      <c r="C166" s="1">
        <v>14975716985</v>
      </c>
      <c r="D166" s="1">
        <v>16568813412</v>
      </c>
    </row>
    <row r="167" spans="1:4" x14ac:dyDescent="0.25">
      <c r="A167">
        <v>812001</v>
      </c>
      <c r="B167" t="s">
        <v>160</v>
      </c>
      <c r="C167" s="1">
        <v>8092880642</v>
      </c>
      <c r="D167" s="1">
        <v>10078121647</v>
      </c>
    </row>
    <row r="168" spans="1:4" x14ac:dyDescent="0.25">
      <c r="A168">
        <v>812004</v>
      </c>
      <c r="B168" t="s">
        <v>139</v>
      </c>
      <c r="C168" s="1">
        <v>6882836343</v>
      </c>
      <c r="D168" s="1">
        <v>6490691765</v>
      </c>
    </row>
    <row r="169" spans="1:4" x14ac:dyDescent="0.25">
      <c r="A169">
        <v>8190</v>
      </c>
      <c r="B169" t="s">
        <v>161</v>
      </c>
      <c r="C169" s="1">
        <v>896584111529</v>
      </c>
      <c r="D169" s="1">
        <v>1049590914840</v>
      </c>
    </row>
    <row r="170" spans="1:4" x14ac:dyDescent="0.25">
      <c r="A170">
        <v>819090</v>
      </c>
      <c r="B170" t="s">
        <v>162</v>
      </c>
      <c r="C170" s="1">
        <v>896584111529</v>
      </c>
      <c r="D170" s="1">
        <v>1049590914840</v>
      </c>
    </row>
    <row r="171" spans="1:4" x14ac:dyDescent="0.25">
      <c r="A171">
        <v>83</v>
      </c>
      <c r="B171" t="s">
        <v>163</v>
      </c>
      <c r="C171" s="1">
        <v>8792392726331</v>
      </c>
      <c r="D171" s="1">
        <v>8767009090518</v>
      </c>
    </row>
    <row r="172" spans="1:4" x14ac:dyDescent="0.25">
      <c r="A172">
        <v>8347</v>
      </c>
      <c r="B172" t="s">
        <v>164</v>
      </c>
      <c r="C172" s="1">
        <v>8783971616969</v>
      </c>
      <c r="D172" s="1">
        <v>8762380545437</v>
      </c>
    </row>
    <row r="173" spans="1:4" x14ac:dyDescent="0.25">
      <c r="A173">
        <v>834704</v>
      </c>
      <c r="B173" t="s">
        <v>165</v>
      </c>
      <c r="C173" s="1">
        <v>444158011526</v>
      </c>
      <c r="D173" s="1">
        <v>437092016526</v>
      </c>
    </row>
    <row r="174" spans="1:4" x14ac:dyDescent="0.25">
      <c r="A174">
        <v>834706</v>
      </c>
      <c r="B174" t="s">
        <v>166</v>
      </c>
      <c r="C174" s="1">
        <v>11775375477</v>
      </c>
      <c r="D174" s="1">
        <v>11775375477</v>
      </c>
    </row>
    <row r="175" spans="1:4" x14ac:dyDescent="0.25">
      <c r="A175">
        <v>834790</v>
      </c>
      <c r="B175" t="s">
        <v>167</v>
      </c>
      <c r="C175" s="1">
        <v>8328038229966</v>
      </c>
      <c r="D175" s="1">
        <v>8313513153434</v>
      </c>
    </row>
    <row r="176" spans="1:4" x14ac:dyDescent="0.25">
      <c r="A176">
        <v>8354</v>
      </c>
      <c r="B176" t="s">
        <v>168</v>
      </c>
      <c r="C176" s="1">
        <v>10719252</v>
      </c>
      <c r="D176" s="1">
        <v>0</v>
      </c>
    </row>
    <row r="177" spans="1:4" x14ac:dyDescent="0.25">
      <c r="A177">
        <v>835402</v>
      </c>
      <c r="B177" t="s">
        <v>169</v>
      </c>
      <c r="C177" s="1">
        <v>10719252</v>
      </c>
      <c r="D177" s="1">
        <v>0</v>
      </c>
    </row>
    <row r="178" spans="1:4" x14ac:dyDescent="0.25">
      <c r="A178">
        <v>8361</v>
      </c>
      <c r="B178" t="s">
        <v>170</v>
      </c>
      <c r="C178" s="1">
        <v>8410390110</v>
      </c>
      <c r="D178" s="1">
        <v>4628545081</v>
      </c>
    </row>
    <row r="179" spans="1:4" x14ac:dyDescent="0.25">
      <c r="A179">
        <v>836102</v>
      </c>
      <c r="B179" t="s">
        <v>171</v>
      </c>
      <c r="C179" s="1">
        <v>8410390110</v>
      </c>
      <c r="D179" s="1">
        <v>4628545081</v>
      </c>
    </row>
    <row r="180" spans="1:4" x14ac:dyDescent="0.25">
      <c r="A180">
        <v>89</v>
      </c>
      <c r="B180" t="s">
        <v>172</v>
      </c>
      <c r="C180" s="1">
        <v>-9703952554845</v>
      </c>
      <c r="D180" s="1">
        <v>-9833168818770</v>
      </c>
    </row>
    <row r="181" spans="1:4" x14ac:dyDescent="0.25">
      <c r="A181">
        <v>8905</v>
      </c>
      <c r="B181" t="s">
        <v>173</v>
      </c>
      <c r="C181" s="1">
        <v>-911559828514</v>
      </c>
      <c r="D181" s="1">
        <v>-1066159728252</v>
      </c>
    </row>
    <row r="182" spans="1:4" x14ac:dyDescent="0.25">
      <c r="A182">
        <v>890506</v>
      </c>
      <c r="B182" t="s">
        <v>174</v>
      </c>
      <c r="C182" s="1">
        <v>-14975716985</v>
      </c>
      <c r="D182" s="1">
        <v>-16568813412</v>
      </c>
    </row>
    <row r="183" spans="1:4" x14ac:dyDescent="0.25">
      <c r="A183">
        <v>890590</v>
      </c>
      <c r="B183" t="s">
        <v>175</v>
      </c>
      <c r="C183" s="1">
        <v>-896584111529</v>
      </c>
      <c r="D183" s="1">
        <v>-1049590914840</v>
      </c>
    </row>
    <row r="184" spans="1:4" x14ac:dyDescent="0.25">
      <c r="A184">
        <v>8915</v>
      </c>
      <c r="B184" t="s">
        <v>176</v>
      </c>
      <c r="C184" s="1">
        <v>-8792392726331</v>
      </c>
      <c r="D184" s="1">
        <v>-8767009090518</v>
      </c>
    </row>
    <row r="185" spans="1:4" x14ac:dyDescent="0.25">
      <c r="A185">
        <v>891518</v>
      </c>
      <c r="B185" t="s">
        <v>177</v>
      </c>
      <c r="C185" s="1">
        <v>-8783971616969</v>
      </c>
      <c r="D185" s="1">
        <v>-8762380545437</v>
      </c>
    </row>
    <row r="186" spans="1:4" x14ac:dyDescent="0.25">
      <c r="A186">
        <v>891521</v>
      </c>
      <c r="B186" t="s">
        <v>178</v>
      </c>
      <c r="C186" s="1">
        <v>-8410390110</v>
      </c>
      <c r="D186" s="1">
        <v>-4628545081</v>
      </c>
    </row>
    <row r="187" spans="1:4" x14ac:dyDescent="0.25">
      <c r="A187">
        <v>891528</v>
      </c>
      <c r="B187" t="s">
        <v>179</v>
      </c>
      <c r="C187" s="1">
        <v>-10719252</v>
      </c>
      <c r="D187" s="1">
        <v>0</v>
      </c>
    </row>
    <row r="188" spans="1:4" x14ac:dyDescent="0.25">
      <c r="A188" t="s">
        <v>180</v>
      </c>
      <c r="B188" t="s">
        <v>1</v>
      </c>
      <c r="C188" s="1" t="s">
        <v>2</v>
      </c>
      <c r="D188" s="1" t="s">
        <v>3</v>
      </c>
    </row>
    <row r="189" spans="1:4" x14ac:dyDescent="0.25">
      <c r="A189">
        <v>9</v>
      </c>
      <c r="B189" t="s">
        <v>181</v>
      </c>
      <c r="C189" s="1">
        <v>0</v>
      </c>
      <c r="D189" s="1">
        <v>0</v>
      </c>
    </row>
    <row r="190" spans="1:4" x14ac:dyDescent="0.25">
      <c r="A190">
        <v>91</v>
      </c>
      <c r="B190" t="s">
        <v>182</v>
      </c>
      <c r="C190" s="1">
        <v>24688481606</v>
      </c>
      <c r="D190" s="1">
        <v>29760317342</v>
      </c>
    </row>
    <row r="191" spans="1:4" x14ac:dyDescent="0.25">
      <c r="A191">
        <v>9120</v>
      </c>
      <c r="B191" t="s">
        <v>183</v>
      </c>
      <c r="C191" s="1">
        <v>23384508741</v>
      </c>
      <c r="D191" s="1">
        <v>28376651177</v>
      </c>
    </row>
    <row r="192" spans="1:4" x14ac:dyDescent="0.25">
      <c r="A192">
        <v>912001</v>
      </c>
      <c r="B192" t="s">
        <v>160</v>
      </c>
      <c r="C192" s="1">
        <v>1872226165</v>
      </c>
      <c r="D192" s="1">
        <v>1824972779</v>
      </c>
    </row>
    <row r="193" spans="1:4" x14ac:dyDescent="0.25">
      <c r="A193">
        <v>912002</v>
      </c>
      <c r="B193" t="s">
        <v>140</v>
      </c>
      <c r="C193" s="1">
        <v>360260548</v>
      </c>
      <c r="D193" s="1">
        <v>13160005</v>
      </c>
    </row>
    <row r="194" spans="1:4" x14ac:dyDescent="0.25">
      <c r="A194">
        <v>912004</v>
      </c>
      <c r="B194" t="s">
        <v>184</v>
      </c>
      <c r="C194" s="1">
        <v>21141952155</v>
      </c>
      <c r="D194" s="1">
        <v>26529300499</v>
      </c>
    </row>
    <row r="195" spans="1:4" x14ac:dyDescent="0.25">
      <c r="A195">
        <v>912090</v>
      </c>
      <c r="B195" t="s">
        <v>185</v>
      </c>
      <c r="C195" s="1">
        <v>10069873</v>
      </c>
      <c r="D195" s="1">
        <v>9217894</v>
      </c>
    </row>
    <row r="196" spans="1:4" x14ac:dyDescent="0.25">
      <c r="A196">
        <v>9190</v>
      </c>
      <c r="B196" t="s">
        <v>186</v>
      </c>
      <c r="C196" s="1">
        <v>1303972865</v>
      </c>
      <c r="D196" s="1">
        <v>1383666165</v>
      </c>
    </row>
    <row r="197" spans="1:4" x14ac:dyDescent="0.25">
      <c r="A197">
        <v>919090</v>
      </c>
      <c r="B197" t="s">
        <v>187</v>
      </c>
      <c r="C197" s="1">
        <v>1303972865</v>
      </c>
      <c r="D197" s="1">
        <v>1383666165</v>
      </c>
    </row>
    <row r="198" spans="1:4" x14ac:dyDescent="0.25">
      <c r="A198">
        <v>99</v>
      </c>
      <c r="B198" t="s">
        <v>188</v>
      </c>
      <c r="C198" s="1">
        <v>-24688481606</v>
      </c>
      <c r="D198" s="1">
        <v>-29760317342</v>
      </c>
    </row>
    <row r="199" spans="1:4" x14ac:dyDescent="0.25">
      <c r="A199">
        <v>9905</v>
      </c>
      <c r="B199" t="s">
        <v>189</v>
      </c>
      <c r="C199" s="1">
        <v>-24688481606</v>
      </c>
      <c r="D199" s="1">
        <v>-29760317342</v>
      </c>
    </row>
    <row r="200" spans="1:4" x14ac:dyDescent="0.25">
      <c r="A200">
        <v>990505</v>
      </c>
      <c r="B200" t="s">
        <v>190</v>
      </c>
      <c r="C200" s="1">
        <v>-23384508741</v>
      </c>
      <c r="D200" s="1">
        <v>-28376651177</v>
      </c>
    </row>
    <row r="201" spans="1:4" x14ac:dyDescent="0.25">
      <c r="A201">
        <v>990590</v>
      </c>
      <c r="B201" t="s">
        <v>191</v>
      </c>
      <c r="C201" s="1">
        <v>-1303972865</v>
      </c>
      <c r="D201" s="1">
        <v>-1383666165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5"/>
  <sheetViews>
    <sheetView tabSelected="1" topLeftCell="C104" workbookViewId="0">
      <selection activeCell="H125" sqref="H125"/>
    </sheetView>
  </sheetViews>
  <sheetFormatPr baseColWidth="10" defaultRowHeight="15" x14ac:dyDescent="0.25"/>
  <cols>
    <col min="2" max="2" width="66.7109375" bestFit="1" customWidth="1"/>
    <col min="3" max="4" width="22.5703125" bestFit="1" customWidth="1"/>
    <col min="7" max="7" width="64" bestFit="1" customWidth="1"/>
    <col min="8" max="9" width="22.5703125" bestFit="1" customWidth="1"/>
  </cols>
  <sheetData>
    <row r="1" spans="1:10" ht="15.75" x14ac:dyDescent="0.25">
      <c r="A1" s="11" t="s">
        <v>192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5.75" x14ac:dyDescent="0.25">
      <c r="A2" s="14" t="s">
        <v>193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5.75" x14ac:dyDescent="0.25">
      <c r="A3" s="14" t="s">
        <v>194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ht="15.75" x14ac:dyDescent="0.25">
      <c r="A4" s="14" t="s">
        <v>195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5.75" x14ac:dyDescent="0.25">
      <c r="A5" s="17" t="s">
        <v>201</v>
      </c>
      <c r="B5" s="18"/>
      <c r="C5" s="18"/>
      <c r="D5" s="18"/>
      <c r="E5" s="18"/>
      <c r="F5" s="18"/>
      <c r="G5" s="18"/>
      <c r="H5" s="18"/>
      <c r="I5" s="2"/>
      <c r="J5" s="3" t="s">
        <v>196</v>
      </c>
    </row>
    <row r="6" spans="1:10" ht="15.75" x14ac:dyDescent="0.25">
      <c r="C6" s="4" t="s">
        <v>202</v>
      </c>
      <c r="D6" s="4" t="s">
        <v>203</v>
      </c>
      <c r="H6" s="4" t="s">
        <v>202</v>
      </c>
      <c r="I6" s="4" t="s">
        <v>203</v>
      </c>
    </row>
    <row r="7" spans="1:10" x14ac:dyDescent="0.25">
      <c r="C7" s="5"/>
    </row>
    <row r="8" spans="1:10" x14ac:dyDescent="0.25">
      <c r="A8" s="6"/>
      <c r="B8" s="6" t="s">
        <v>4</v>
      </c>
      <c r="C8" s="9">
        <v>6747726786</v>
      </c>
      <c r="D8" s="9">
        <v>8755172304</v>
      </c>
      <c r="G8" s="6" t="s">
        <v>91</v>
      </c>
      <c r="H8" s="9">
        <v>2135460863</v>
      </c>
      <c r="I8" s="9">
        <v>1942671868</v>
      </c>
    </row>
    <row r="9" spans="1:10" x14ac:dyDescent="0.25">
      <c r="A9">
        <v>11</v>
      </c>
      <c r="B9" t="s">
        <v>5</v>
      </c>
      <c r="C9" s="1">
        <v>2336234</v>
      </c>
      <c r="D9" s="1">
        <v>2467375</v>
      </c>
      <c r="F9">
        <v>24</v>
      </c>
      <c r="G9" t="s">
        <v>92</v>
      </c>
      <c r="H9" s="1">
        <v>209390387</v>
      </c>
      <c r="I9" s="1">
        <v>115981859</v>
      </c>
    </row>
    <row r="10" spans="1:10" x14ac:dyDescent="0.25">
      <c r="A10">
        <v>1105</v>
      </c>
      <c r="B10" t="s">
        <v>6</v>
      </c>
      <c r="C10" s="1">
        <v>2336234</v>
      </c>
      <c r="D10" s="1">
        <v>2467375</v>
      </c>
      <c r="F10">
        <v>2401</v>
      </c>
      <c r="G10" t="s">
        <v>93</v>
      </c>
      <c r="H10" s="1">
        <v>117606270</v>
      </c>
      <c r="I10" s="1">
        <v>34947941</v>
      </c>
    </row>
    <row r="11" spans="1:10" x14ac:dyDescent="0.25">
      <c r="A11">
        <v>110502</v>
      </c>
      <c r="B11" t="s">
        <v>7</v>
      </c>
      <c r="C11" s="1">
        <v>2336234</v>
      </c>
      <c r="D11" s="1">
        <v>2467375</v>
      </c>
      <c r="F11">
        <v>240101</v>
      </c>
      <c r="G11" t="s">
        <v>94</v>
      </c>
      <c r="H11" s="1">
        <v>335788</v>
      </c>
      <c r="I11" s="1">
        <v>15570476</v>
      </c>
    </row>
    <row r="12" spans="1:10" x14ac:dyDescent="0.25">
      <c r="A12">
        <v>13</v>
      </c>
      <c r="B12" t="s">
        <v>8</v>
      </c>
      <c r="C12" s="1">
        <v>186871288</v>
      </c>
      <c r="D12" s="1">
        <v>2488210963</v>
      </c>
      <c r="F12">
        <v>240102</v>
      </c>
      <c r="G12" t="s">
        <v>95</v>
      </c>
      <c r="H12" s="1">
        <v>117270482</v>
      </c>
      <c r="I12" s="1">
        <v>19377465</v>
      </c>
    </row>
    <row r="13" spans="1:10" x14ac:dyDescent="0.25">
      <c r="A13">
        <v>1311</v>
      </c>
      <c r="B13" t="s">
        <v>9</v>
      </c>
      <c r="C13" s="1">
        <v>0</v>
      </c>
      <c r="D13" s="1">
        <v>184387694</v>
      </c>
      <c r="F13">
        <v>2424</v>
      </c>
      <c r="G13" t="s">
        <v>96</v>
      </c>
      <c r="H13" s="1">
        <v>40704643</v>
      </c>
      <c r="I13" s="1">
        <v>40415500</v>
      </c>
    </row>
    <row r="14" spans="1:10" x14ac:dyDescent="0.25">
      <c r="A14">
        <v>131145</v>
      </c>
      <c r="B14" t="s">
        <v>10</v>
      </c>
      <c r="C14" s="1">
        <v>0</v>
      </c>
      <c r="D14" s="1">
        <v>184387694</v>
      </c>
      <c r="F14">
        <v>242401</v>
      </c>
      <c r="G14" t="s">
        <v>97</v>
      </c>
      <c r="H14" s="1">
        <v>22260800</v>
      </c>
      <c r="I14" s="1">
        <v>22433000</v>
      </c>
    </row>
    <row r="15" spans="1:10" x14ac:dyDescent="0.25">
      <c r="A15">
        <v>1384</v>
      </c>
      <c r="B15" t="s">
        <v>11</v>
      </c>
      <c r="C15" s="1">
        <v>186871288</v>
      </c>
      <c r="D15" s="1">
        <v>2303823269</v>
      </c>
      <c r="F15">
        <v>242402</v>
      </c>
      <c r="G15" t="s">
        <v>98</v>
      </c>
      <c r="H15" s="1">
        <v>18015000</v>
      </c>
      <c r="I15" s="1">
        <v>17982500</v>
      </c>
    </row>
    <row r="16" spans="1:10" x14ac:dyDescent="0.25">
      <c r="A16">
        <v>138421</v>
      </c>
      <c r="B16" t="s">
        <v>12</v>
      </c>
      <c r="C16" s="1">
        <v>0</v>
      </c>
      <c r="D16" s="1">
        <v>2048170318</v>
      </c>
      <c r="F16">
        <v>242411</v>
      </c>
      <c r="G16" t="s">
        <v>99</v>
      </c>
      <c r="H16" s="1">
        <v>428843</v>
      </c>
      <c r="I16" s="1">
        <v>0</v>
      </c>
    </row>
    <row r="17" spans="1:9" x14ac:dyDescent="0.25">
      <c r="A17">
        <v>138426</v>
      </c>
      <c r="B17" t="s">
        <v>13</v>
      </c>
      <c r="C17" s="1">
        <v>5673388</v>
      </c>
      <c r="D17" s="1">
        <v>7648634</v>
      </c>
      <c r="F17">
        <v>2436</v>
      </c>
      <c r="G17" t="s">
        <v>100</v>
      </c>
      <c r="H17" s="1">
        <v>7997720</v>
      </c>
      <c r="I17" s="1">
        <v>3537828</v>
      </c>
    </row>
    <row r="18" spans="1:9" x14ac:dyDescent="0.25">
      <c r="A18">
        <v>138435</v>
      </c>
      <c r="B18" t="s">
        <v>14</v>
      </c>
      <c r="C18" s="1">
        <v>0</v>
      </c>
      <c r="D18" s="1">
        <v>28528639</v>
      </c>
      <c r="F18">
        <v>243603</v>
      </c>
      <c r="G18" t="s">
        <v>101</v>
      </c>
      <c r="H18" s="1">
        <v>64541</v>
      </c>
      <c r="I18" s="1">
        <v>0</v>
      </c>
    </row>
    <row r="19" spans="1:9" x14ac:dyDescent="0.25">
      <c r="A19">
        <v>138439</v>
      </c>
      <c r="B19" t="s">
        <v>15</v>
      </c>
      <c r="C19" s="1">
        <v>4923900</v>
      </c>
      <c r="D19" s="1">
        <v>43000469</v>
      </c>
      <c r="F19">
        <v>243605</v>
      </c>
      <c r="G19" t="s">
        <v>102</v>
      </c>
      <c r="H19" s="1">
        <v>160437</v>
      </c>
      <c r="I19" s="1">
        <v>0</v>
      </c>
    </row>
    <row r="20" spans="1:9" x14ac:dyDescent="0.25">
      <c r="A20">
        <v>138490</v>
      </c>
      <c r="B20" t="s">
        <v>16</v>
      </c>
      <c r="C20" s="1">
        <v>176274000</v>
      </c>
      <c r="D20" s="1">
        <v>176475209</v>
      </c>
      <c r="F20">
        <v>243608</v>
      </c>
      <c r="G20" t="s">
        <v>103</v>
      </c>
      <c r="H20" s="1">
        <v>244024</v>
      </c>
      <c r="I20" s="1">
        <v>313100</v>
      </c>
    </row>
    <row r="21" spans="1:9" x14ac:dyDescent="0.25">
      <c r="A21">
        <v>15</v>
      </c>
      <c r="B21" t="s">
        <v>17</v>
      </c>
      <c r="C21" s="1">
        <v>5860367508</v>
      </c>
      <c r="D21" s="1">
        <v>4770989531</v>
      </c>
      <c r="F21">
        <v>243615</v>
      </c>
      <c r="G21" t="s">
        <v>104</v>
      </c>
      <c r="H21" s="1">
        <v>0</v>
      </c>
      <c r="I21" s="1">
        <v>1212415</v>
      </c>
    </row>
    <row r="22" spans="1:9" x14ac:dyDescent="0.25">
      <c r="A22">
        <v>1510</v>
      </c>
      <c r="B22" t="s">
        <v>18</v>
      </c>
      <c r="C22" s="1">
        <v>6041445930</v>
      </c>
      <c r="D22" s="1">
        <v>4919668555</v>
      </c>
      <c r="F22">
        <v>243625</v>
      </c>
      <c r="G22" t="s">
        <v>105</v>
      </c>
      <c r="H22" s="1">
        <v>522374</v>
      </c>
      <c r="I22" s="1">
        <v>685474</v>
      </c>
    </row>
    <row r="23" spans="1:9" x14ac:dyDescent="0.25">
      <c r="A23">
        <v>151002</v>
      </c>
      <c r="B23" t="s">
        <v>19</v>
      </c>
      <c r="C23" s="1">
        <v>4702945306</v>
      </c>
      <c r="D23" s="1">
        <v>3966371770</v>
      </c>
      <c r="F23">
        <v>243626</v>
      </c>
      <c r="G23" t="s">
        <v>106</v>
      </c>
      <c r="H23" s="1">
        <v>598387</v>
      </c>
      <c r="I23" s="1">
        <v>0</v>
      </c>
    </row>
    <row r="24" spans="1:9" x14ac:dyDescent="0.25">
      <c r="A24">
        <v>151003</v>
      </c>
      <c r="B24" t="s">
        <v>20</v>
      </c>
      <c r="C24" s="1">
        <v>1338500624</v>
      </c>
      <c r="D24" s="1">
        <v>953296785</v>
      </c>
      <c r="F24">
        <v>243627</v>
      </c>
      <c r="G24" t="s">
        <v>107</v>
      </c>
      <c r="H24" s="1">
        <v>424906</v>
      </c>
      <c r="I24" s="1">
        <v>325706</v>
      </c>
    </row>
    <row r="25" spans="1:9" x14ac:dyDescent="0.25">
      <c r="A25">
        <v>1580</v>
      </c>
      <c r="B25" t="s">
        <v>21</v>
      </c>
      <c r="C25" s="1">
        <v>-181078422</v>
      </c>
      <c r="D25" s="1">
        <v>-148679024</v>
      </c>
      <c r="F25">
        <v>243690</v>
      </c>
      <c r="G25" t="s">
        <v>108</v>
      </c>
      <c r="H25" s="1">
        <v>5983051</v>
      </c>
      <c r="I25" s="1">
        <v>1001133</v>
      </c>
    </row>
    <row r="26" spans="1:9" x14ac:dyDescent="0.25">
      <c r="A26">
        <v>158002</v>
      </c>
      <c r="B26" t="s">
        <v>22</v>
      </c>
      <c r="C26" s="1">
        <v>-181078422</v>
      </c>
      <c r="D26" s="1">
        <v>-148679024</v>
      </c>
      <c r="F26">
        <v>2440</v>
      </c>
      <c r="G26" t="s">
        <v>109</v>
      </c>
      <c r="H26" s="1">
        <v>19140698</v>
      </c>
      <c r="I26" s="1">
        <v>0</v>
      </c>
    </row>
    <row r="27" spans="1:9" x14ac:dyDescent="0.25">
      <c r="A27">
        <v>19</v>
      </c>
      <c r="B27" t="s">
        <v>23</v>
      </c>
      <c r="C27" s="1">
        <v>698151756</v>
      </c>
      <c r="D27" s="1">
        <v>1493504435</v>
      </c>
      <c r="F27">
        <v>244011</v>
      </c>
      <c r="G27" t="s">
        <v>110</v>
      </c>
      <c r="H27" s="1">
        <v>35500</v>
      </c>
      <c r="I27" s="1">
        <v>0</v>
      </c>
    </row>
    <row r="28" spans="1:9" x14ac:dyDescent="0.25">
      <c r="A28">
        <v>1905</v>
      </c>
      <c r="B28" t="s">
        <v>24</v>
      </c>
      <c r="C28" s="1">
        <v>698151756</v>
      </c>
      <c r="D28" s="1">
        <v>324608123</v>
      </c>
      <c r="F28">
        <v>244024</v>
      </c>
      <c r="G28" t="s">
        <v>111</v>
      </c>
      <c r="H28" s="1">
        <v>19105198</v>
      </c>
      <c r="I28" s="1">
        <v>0</v>
      </c>
    </row>
    <row r="29" spans="1:9" x14ac:dyDescent="0.25">
      <c r="A29">
        <v>190501</v>
      </c>
      <c r="B29" t="s">
        <v>25</v>
      </c>
      <c r="C29" s="1">
        <v>65586608</v>
      </c>
      <c r="D29" s="1">
        <v>96133293</v>
      </c>
      <c r="F29">
        <v>2445</v>
      </c>
      <c r="G29" t="s">
        <v>112</v>
      </c>
      <c r="H29" s="1">
        <v>262056</v>
      </c>
      <c r="I29" s="1">
        <v>5301630</v>
      </c>
    </row>
    <row r="30" spans="1:9" x14ac:dyDescent="0.25">
      <c r="A30">
        <v>190508</v>
      </c>
      <c r="B30" t="s">
        <v>26</v>
      </c>
      <c r="C30" s="1">
        <v>86086964</v>
      </c>
      <c r="D30" s="1">
        <v>1035057</v>
      </c>
      <c r="F30">
        <v>244502</v>
      </c>
      <c r="G30" t="s">
        <v>113</v>
      </c>
      <c r="H30" s="1">
        <v>262056</v>
      </c>
      <c r="I30" s="1">
        <v>5301630</v>
      </c>
    </row>
    <row r="31" spans="1:9" x14ac:dyDescent="0.25">
      <c r="A31">
        <v>190590</v>
      </c>
      <c r="B31" t="s">
        <v>27</v>
      </c>
      <c r="C31" s="1">
        <v>546478184</v>
      </c>
      <c r="D31" s="1">
        <v>227439773</v>
      </c>
      <c r="F31">
        <v>2490</v>
      </c>
      <c r="G31" t="s">
        <v>114</v>
      </c>
      <c r="H31" s="1">
        <v>23679000</v>
      </c>
      <c r="I31" s="1">
        <v>31778960</v>
      </c>
    </row>
    <row r="32" spans="1:9" x14ac:dyDescent="0.25">
      <c r="A32">
        <v>1906</v>
      </c>
      <c r="B32" t="s">
        <v>28</v>
      </c>
      <c r="C32" s="1">
        <v>0</v>
      </c>
      <c r="D32" s="1">
        <v>200000</v>
      </c>
      <c r="F32">
        <v>249034</v>
      </c>
      <c r="G32" t="s">
        <v>115</v>
      </c>
      <c r="H32" s="1">
        <v>7106300</v>
      </c>
      <c r="I32" s="1">
        <v>6904000</v>
      </c>
    </row>
    <row r="33" spans="1:10" x14ac:dyDescent="0.25">
      <c r="A33">
        <v>190603</v>
      </c>
      <c r="B33" t="s">
        <v>29</v>
      </c>
      <c r="C33" s="1">
        <v>0</v>
      </c>
      <c r="D33" s="1">
        <v>200000</v>
      </c>
      <c r="F33">
        <v>249050</v>
      </c>
      <c r="G33" t="s">
        <v>116</v>
      </c>
      <c r="H33" s="1">
        <v>16572700</v>
      </c>
      <c r="I33" s="1">
        <v>16087600</v>
      </c>
    </row>
    <row r="34" spans="1:10" x14ac:dyDescent="0.25">
      <c r="A34">
        <v>1908</v>
      </c>
      <c r="B34" t="s">
        <v>30</v>
      </c>
      <c r="C34" s="1">
        <v>0</v>
      </c>
      <c r="D34" s="1">
        <v>1168696312</v>
      </c>
      <c r="F34">
        <v>249051</v>
      </c>
      <c r="G34" t="s">
        <v>117</v>
      </c>
      <c r="H34" s="1">
        <v>0</v>
      </c>
      <c r="I34" s="1">
        <v>8759670</v>
      </c>
    </row>
    <row r="35" spans="1:10" x14ac:dyDescent="0.25">
      <c r="A35">
        <v>190801</v>
      </c>
      <c r="B35" t="s">
        <v>31</v>
      </c>
      <c r="C35" s="1">
        <v>0</v>
      </c>
      <c r="D35" s="1">
        <v>1168696312</v>
      </c>
      <c r="F35">
        <v>249053</v>
      </c>
      <c r="G35" t="s">
        <v>118</v>
      </c>
      <c r="H35" s="1">
        <v>0</v>
      </c>
      <c r="I35" s="1">
        <v>27690</v>
      </c>
    </row>
    <row r="36" spans="1:10" x14ac:dyDescent="0.25">
      <c r="C36" s="1"/>
      <c r="D36" s="1"/>
      <c r="F36">
        <v>25</v>
      </c>
      <c r="G36" t="s">
        <v>119</v>
      </c>
      <c r="H36" s="1">
        <v>1926070476</v>
      </c>
      <c r="I36" s="1">
        <v>1826690009</v>
      </c>
    </row>
    <row r="37" spans="1:10" x14ac:dyDescent="0.25">
      <c r="B37" s="6" t="s">
        <v>33</v>
      </c>
      <c r="C37" s="9">
        <v>165880430348299</v>
      </c>
      <c r="D37" s="9">
        <v>164793572612448</v>
      </c>
      <c r="F37">
        <v>2511</v>
      </c>
      <c r="G37" t="s">
        <v>120</v>
      </c>
      <c r="H37" s="1">
        <v>1926070476</v>
      </c>
      <c r="I37" s="1">
        <v>1826690009</v>
      </c>
    </row>
    <row r="38" spans="1:10" x14ac:dyDescent="0.25">
      <c r="A38">
        <v>13</v>
      </c>
      <c r="B38" t="s">
        <v>8</v>
      </c>
      <c r="C38" s="1">
        <v>2112836910</v>
      </c>
      <c r="D38" s="1">
        <v>0</v>
      </c>
      <c r="F38">
        <v>251101</v>
      </c>
      <c r="G38" t="s">
        <v>121</v>
      </c>
      <c r="H38" s="1">
        <v>1113293</v>
      </c>
      <c r="I38" s="1">
        <v>0</v>
      </c>
    </row>
    <row r="39" spans="1:10" x14ac:dyDescent="0.25">
      <c r="A39">
        <v>1385</v>
      </c>
      <c r="B39" t="s">
        <v>34</v>
      </c>
      <c r="C39" s="1">
        <v>2591533669</v>
      </c>
      <c r="D39" s="1">
        <v>478696759</v>
      </c>
      <c r="F39">
        <v>251102</v>
      </c>
      <c r="G39" t="s">
        <v>122</v>
      </c>
      <c r="H39" s="1">
        <v>461001449</v>
      </c>
      <c r="I39" s="1">
        <v>450367114</v>
      </c>
    </row>
    <row r="40" spans="1:10" x14ac:dyDescent="0.25">
      <c r="A40">
        <v>138590</v>
      </c>
      <c r="B40" t="s">
        <v>35</v>
      </c>
      <c r="C40" s="1">
        <v>2591533669</v>
      </c>
      <c r="D40" s="1">
        <v>478696759</v>
      </c>
      <c r="F40">
        <v>251103</v>
      </c>
      <c r="G40" t="s">
        <v>123</v>
      </c>
      <c r="H40" s="1">
        <v>48368360</v>
      </c>
      <c r="I40" s="1">
        <v>48392294</v>
      </c>
    </row>
    <row r="41" spans="1:10" x14ac:dyDescent="0.25">
      <c r="A41">
        <v>1386</v>
      </c>
      <c r="B41" t="s">
        <v>36</v>
      </c>
      <c r="C41" s="1">
        <v>-478696759</v>
      </c>
      <c r="D41" s="1">
        <v>-478696759</v>
      </c>
      <c r="F41">
        <v>251104</v>
      </c>
      <c r="G41" t="s">
        <v>124</v>
      </c>
      <c r="H41" s="1">
        <v>422427915</v>
      </c>
      <c r="I41" s="1">
        <v>382458779</v>
      </c>
    </row>
    <row r="42" spans="1:10" x14ac:dyDescent="0.25">
      <c r="A42">
        <v>138690</v>
      </c>
      <c r="B42" t="s">
        <v>16</v>
      </c>
      <c r="C42" s="1">
        <v>-478696759</v>
      </c>
      <c r="D42" s="1">
        <v>-478696759</v>
      </c>
      <c r="F42">
        <v>251105</v>
      </c>
      <c r="G42" t="s">
        <v>125</v>
      </c>
      <c r="H42" s="1">
        <v>301606834</v>
      </c>
      <c r="I42" s="1">
        <v>273467535</v>
      </c>
    </row>
    <row r="43" spans="1:10" x14ac:dyDescent="0.25">
      <c r="A43">
        <v>16</v>
      </c>
      <c r="B43" t="s">
        <v>37</v>
      </c>
      <c r="C43" s="1">
        <v>4210037811232</v>
      </c>
      <c r="D43" s="1">
        <v>4158795971703</v>
      </c>
      <c r="F43">
        <v>251107</v>
      </c>
      <c r="G43" t="s">
        <v>126</v>
      </c>
      <c r="H43" s="1">
        <v>471843328</v>
      </c>
      <c r="I43" s="1">
        <v>466630743</v>
      </c>
    </row>
    <row r="44" spans="1:10" x14ac:dyDescent="0.25">
      <c r="A44">
        <v>1605</v>
      </c>
      <c r="B44" t="s">
        <v>38</v>
      </c>
      <c r="C44" s="1">
        <v>2003358510761</v>
      </c>
      <c r="D44" s="1">
        <v>1970515163795</v>
      </c>
      <c r="F44">
        <v>251109</v>
      </c>
      <c r="G44" t="s">
        <v>127</v>
      </c>
      <c r="H44" s="1">
        <v>97045197</v>
      </c>
      <c r="I44" s="1">
        <v>88517144</v>
      </c>
    </row>
    <row r="45" spans="1:10" x14ac:dyDescent="0.25">
      <c r="A45">
        <v>160501</v>
      </c>
      <c r="B45" t="s">
        <v>39</v>
      </c>
      <c r="C45" s="1">
        <v>1883898308393</v>
      </c>
      <c r="D45" s="1">
        <v>1843095777427</v>
      </c>
      <c r="F45">
        <v>251111</v>
      </c>
      <c r="G45" t="s">
        <v>128</v>
      </c>
      <c r="H45" s="1">
        <v>5427300</v>
      </c>
      <c r="I45" s="1">
        <v>5442900</v>
      </c>
      <c r="J45" s="6"/>
    </row>
    <row r="46" spans="1:10" x14ac:dyDescent="0.25">
      <c r="A46">
        <v>160502</v>
      </c>
      <c r="B46" t="s">
        <v>40</v>
      </c>
      <c r="C46" s="1">
        <v>12700229235</v>
      </c>
      <c r="D46" s="1">
        <v>12700229235</v>
      </c>
      <c r="F46">
        <v>251122</v>
      </c>
      <c r="G46" t="s">
        <v>129</v>
      </c>
      <c r="H46" s="1">
        <v>57202200</v>
      </c>
      <c r="I46" s="1">
        <v>54433500</v>
      </c>
    </row>
    <row r="47" spans="1:10" x14ac:dyDescent="0.25">
      <c r="A47">
        <v>160504</v>
      </c>
      <c r="B47" t="s">
        <v>41</v>
      </c>
      <c r="C47" s="1">
        <v>34799590082</v>
      </c>
      <c r="D47" s="1">
        <v>34799590082</v>
      </c>
      <c r="F47">
        <v>251123</v>
      </c>
      <c r="G47" t="s">
        <v>130</v>
      </c>
      <c r="H47" s="1">
        <v>41099200</v>
      </c>
      <c r="I47" s="1">
        <v>35332500</v>
      </c>
    </row>
    <row r="48" spans="1:10" x14ac:dyDescent="0.25">
      <c r="A48">
        <v>160506</v>
      </c>
      <c r="B48" t="s">
        <v>42</v>
      </c>
      <c r="C48" s="1">
        <v>71960383051</v>
      </c>
      <c r="D48" s="1">
        <v>79919567051</v>
      </c>
      <c r="F48">
        <v>251124</v>
      </c>
      <c r="G48" t="s">
        <v>131</v>
      </c>
      <c r="H48" s="1">
        <v>18935400</v>
      </c>
      <c r="I48" s="1">
        <v>21647500</v>
      </c>
    </row>
    <row r="49" spans="1:9" x14ac:dyDescent="0.25">
      <c r="A49">
        <v>1635</v>
      </c>
      <c r="B49" t="s">
        <v>43</v>
      </c>
      <c r="C49" s="1">
        <v>7344283</v>
      </c>
      <c r="D49" s="1">
        <v>0</v>
      </c>
      <c r="H49" s="1"/>
      <c r="I49" s="1"/>
    </row>
    <row r="50" spans="1:9" x14ac:dyDescent="0.25">
      <c r="A50">
        <v>163503</v>
      </c>
      <c r="B50" t="s">
        <v>44</v>
      </c>
      <c r="C50" s="1">
        <v>7344283</v>
      </c>
      <c r="D50" s="1">
        <v>0</v>
      </c>
      <c r="G50" s="6" t="s">
        <v>133</v>
      </c>
      <c r="H50" s="9">
        <v>397136558</v>
      </c>
      <c r="I50" s="9">
        <v>780943807</v>
      </c>
    </row>
    <row r="51" spans="1:9" x14ac:dyDescent="0.25">
      <c r="A51">
        <v>1637</v>
      </c>
      <c r="B51" t="s">
        <v>45</v>
      </c>
      <c r="C51" s="1">
        <v>2004525030</v>
      </c>
      <c r="D51" s="1">
        <v>2115618530</v>
      </c>
      <c r="F51">
        <v>25</v>
      </c>
      <c r="G51" t="s">
        <v>119</v>
      </c>
      <c r="H51" s="1">
        <v>278180895</v>
      </c>
      <c r="I51" s="1">
        <v>294916353</v>
      </c>
    </row>
    <row r="52" spans="1:9" x14ac:dyDescent="0.25">
      <c r="A52">
        <v>163701</v>
      </c>
      <c r="B52" t="s">
        <v>19</v>
      </c>
      <c r="C52" s="1">
        <v>2004525030</v>
      </c>
      <c r="D52" s="1">
        <v>2115618530</v>
      </c>
      <c r="F52">
        <v>2512</v>
      </c>
      <c r="G52" t="s">
        <v>134</v>
      </c>
      <c r="H52" s="1">
        <v>278180895</v>
      </c>
      <c r="I52" s="1">
        <v>294916353</v>
      </c>
    </row>
    <row r="53" spans="1:9" x14ac:dyDescent="0.25">
      <c r="A53">
        <v>1640</v>
      </c>
      <c r="B53" t="s">
        <v>46</v>
      </c>
      <c r="C53" s="1">
        <v>2304489655159</v>
      </c>
      <c r="D53" s="1">
        <v>2259331707328</v>
      </c>
      <c r="F53">
        <v>251204</v>
      </c>
      <c r="G53" t="s">
        <v>135</v>
      </c>
      <c r="H53" s="1">
        <v>0</v>
      </c>
      <c r="I53" s="1">
        <v>47894320</v>
      </c>
    </row>
    <row r="54" spans="1:9" x14ac:dyDescent="0.25">
      <c r="A54">
        <v>164001</v>
      </c>
      <c r="B54" t="s">
        <v>47</v>
      </c>
      <c r="C54" s="1">
        <v>434157012109</v>
      </c>
      <c r="D54" s="1">
        <v>416116843746</v>
      </c>
      <c r="F54">
        <v>251290</v>
      </c>
      <c r="G54" t="s">
        <v>136</v>
      </c>
      <c r="H54" s="1">
        <v>278180895</v>
      </c>
      <c r="I54" s="1">
        <v>247022033</v>
      </c>
    </row>
    <row r="55" spans="1:9" x14ac:dyDescent="0.25">
      <c r="A55">
        <v>164002</v>
      </c>
      <c r="B55" t="s">
        <v>48</v>
      </c>
      <c r="C55" s="1">
        <v>49050349825</v>
      </c>
      <c r="D55" s="1">
        <v>48116431603</v>
      </c>
      <c r="F55">
        <v>27</v>
      </c>
      <c r="G55" t="s">
        <v>137</v>
      </c>
      <c r="H55" s="1">
        <v>118955663</v>
      </c>
      <c r="I55" s="1">
        <v>373335172</v>
      </c>
    </row>
    <row r="56" spans="1:9" x14ac:dyDescent="0.25">
      <c r="A56">
        <v>164004</v>
      </c>
      <c r="B56" t="s">
        <v>49</v>
      </c>
      <c r="C56" s="1">
        <v>22178050564</v>
      </c>
      <c r="D56" s="1">
        <v>21764931292</v>
      </c>
      <c r="F56">
        <v>2701</v>
      </c>
      <c r="G56" t="s">
        <v>138</v>
      </c>
      <c r="H56" s="1">
        <v>118955663</v>
      </c>
      <c r="I56" s="1">
        <v>373335172</v>
      </c>
    </row>
    <row r="57" spans="1:9" x14ac:dyDescent="0.25">
      <c r="A57">
        <v>164007</v>
      </c>
      <c r="B57" t="s">
        <v>50</v>
      </c>
      <c r="C57" s="1">
        <v>541924020</v>
      </c>
      <c r="D57" s="1">
        <v>541924020</v>
      </c>
      <c r="F57">
        <v>270103</v>
      </c>
      <c r="G57" t="s">
        <v>139</v>
      </c>
      <c r="H57" s="1">
        <v>34230420</v>
      </c>
      <c r="I57" s="1">
        <v>247712019</v>
      </c>
    </row>
    <row r="58" spans="1:9" x14ac:dyDescent="0.25">
      <c r="A58">
        <v>164009</v>
      </c>
      <c r="B58" t="s">
        <v>51</v>
      </c>
      <c r="C58" s="1">
        <v>1443970264157</v>
      </c>
      <c r="D58" s="1">
        <v>1417169912203</v>
      </c>
      <c r="F58">
        <v>270105</v>
      </c>
      <c r="G58" t="s">
        <v>140</v>
      </c>
      <c r="H58" s="1">
        <v>83044459</v>
      </c>
      <c r="I58" s="1">
        <v>124013391</v>
      </c>
    </row>
    <row r="59" spans="1:9" x14ac:dyDescent="0.25">
      <c r="A59">
        <v>164010</v>
      </c>
      <c r="B59" t="s">
        <v>52</v>
      </c>
      <c r="C59" s="1">
        <v>2486190393</v>
      </c>
      <c r="D59" s="1">
        <v>2486190393</v>
      </c>
      <c r="F59">
        <v>270190</v>
      </c>
      <c r="G59" t="s">
        <v>141</v>
      </c>
      <c r="H59" s="1">
        <v>1680784</v>
      </c>
      <c r="I59" s="1">
        <v>1609762</v>
      </c>
    </row>
    <row r="60" spans="1:9" x14ac:dyDescent="0.25">
      <c r="A60">
        <v>164017</v>
      </c>
      <c r="B60" t="s">
        <v>53</v>
      </c>
      <c r="C60" s="1">
        <v>2775561976</v>
      </c>
      <c r="D60" s="1">
        <v>4217385678</v>
      </c>
      <c r="F60">
        <v>29</v>
      </c>
      <c r="G60" t="s">
        <v>142</v>
      </c>
      <c r="H60" s="1">
        <v>0</v>
      </c>
      <c r="I60" s="1">
        <v>112692282</v>
      </c>
    </row>
    <row r="61" spans="1:9" x14ac:dyDescent="0.25">
      <c r="A61">
        <v>164018</v>
      </c>
      <c r="B61" t="s">
        <v>54</v>
      </c>
      <c r="C61" s="1">
        <v>10086903813</v>
      </c>
      <c r="D61" s="1">
        <v>10086903813</v>
      </c>
      <c r="F61">
        <v>2910</v>
      </c>
      <c r="G61" t="s">
        <v>143</v>
      </c>
      <c r="H61" s="1">
        <v>0</v>
      </c>
      <c r="I61" s="1">
        <v>112692282</v>
      </c>
    </row>
    <row r="62" spans="1:9" x14ac:dyDescent="0.25">
      <c r="A62">
        <v>164019</v>
      </c>
      <c r="B62" t="s">
        <v>55</v>
      </c>
      <c r="C62" s="1">
        <v>1399667272</v>
      </c>
      <c r="D62" s="1">
        <v>1399667272</v>
      </c>
      <c r="F62">
        <v>291007</v>
      </c>
      <c r="G62" t="s">
        <v>144</v>
      </c>
      <c r="H62" s="1">
        <v>0</v>
      </c>
      <c r="I62" s="1">
        <v>112692282</v>
      </c>
    </row>
    <row r="63" spans="1:9" x14ac:dyDescent="0.25">
      <c r="A63">
        <v>164027</v>
      </c>
      <c r="B63" t="s">
        <v>56</v>
      </c>
      <c r="C63" s="1">
        <v>295772204328</v>
      </c>
      <c r="D63" s="1">
        <v>294884475828</v>
      </c>
    </row>
    <row r="64" spans="1:9" x14ac:dyDescent="0.25">
      <c r="A64">
        <v>164032</v>
      </c>
      <c r="B64" t="s">
        <v>57</v>
      </c>
      <c r="C64" s="1">
        <v>12870000</v>
      </c>
      <c r="D64" s="1">
        <v>1930208480</v>
      </c>
      <c r="F64" s="6" t="s">
        <v>197</v>
      </c>
      <c r="H64" s="10">
        <f>+H50+H8</f>
        <v>2532597421</v>
      </c>
      <c r="I64" s="10">
        <f>+I50+I8</f>
        <v>2723615675</v>
      </c>
    </row>
    <row r="65" spans="1:9" x14ac:dyDescent="0.25">
      <c r="A65">
        <v>164090</v>
      </c>
      <c r="B65" t="s">
        <v>58</v>
      </c>
      <c r="C65" s="1">
        <v>42058656702</v>
      </c>
      <c r="D65" s="1">
        <v>40616833000</v>
      </c>
    </row>
    <row r="66" spans="1:9" x14ac:dyDescent="0.25">
      <c r="A66">
        <v>1655</v>
      </c>
      <c r="B66" t="s">
        <v>59</v>
      </c>
      <c r="C66" s="1">
        <v>154379113</v>
      </c>
      <c r="D66" s="1">
        <v>107017113</v>
      </c>
      <c r="G66" s="6" t="s">
        <v>146</v>
      </c>
      <c r="H66" s="9">
        <v>165884645477664</v>
      </c>
      <c r="I66" s="9">
        <v>164799604169077</v>
      </c>
    </row>
    <row r="67" spans="1:9" x14ac:dyDescent="0.25">
      <c r="A67">
        <v>165590</v>
      </c>
      <c r="B67" t="s">
        <v>60</v>
      </c>
      <c r="C67" s="1">
        <v>154379113</v>
      </c>
      <c r="D67" s="1">
        <v>107017113</v>
      </c>
      <c r="F67">
        <v>31</v>
      </c>
      <c r="G67" t="s">
        <v>147</v>
      </c>
      <c r="H67" s="1">
        <v>165884645477664</v>
      </c>
      <c r="I67" s="1">
        <v>164799604169077</v>
      </c>
    </row>
    <row r="68" spans="1:9" x14ac:dyDescent="0.25">
      <c r="A68">
        <v>1665</v>
      </c>
      <c r="B68" t="s">
        <v>61</v>
      </c>
      <c r="C68" s="1">
        <v>176757744</v>
      </c>
      <c r="D68" s="1">
        <v>142745691</v>
      </c>
      <c r="F68">
        <v>3105</v>
      </c>
      <c r="G68" t="s">
        <v>148</v>
      </c>
      <c r="H68" s="1">
        <v>-975345207391.56995</v>
      </c>
      <c r="I68" s="1">
        <v>-975345207392</v>
      </c>
    </row>
    <row r="69" spans="1:9" x14ac:dyDescent="0.25">
      <c r="A69">
        <v>166501</v>
      </c>
      <c r="B69" t="s">
        <v>62</v>
      </c>
      <c r="C69" s="1">
        <v>130983337</v>
      </c>
      <c r="D69" s="1">
        <v>123216927</v>
      </c>
      <c r="F69">
        <v>310506</v>
      </c>
      <c r="G69" t="s">
        <v>150</v>
      </c>
      <c r="H69" s="1">
        <v>-975345207391.56995</v>
      </c>
      <c r="I69" s="1">
        <v>-975345207392</v>
      </c>
    </row>
    <row r="70" spans="1:9" x14ac:dyDescent="0.25">
      <c r="A70">
        <v>166590</v>
      </c>
      <c r="B70" t="s">
        <v>63</v>
      </c>
      <c r="C70" s="1">
        <v>45774407</v>
      </c>
      <c r="D70" s="1">
        <v>19528764</v>
      </c>
      <c r="F70">
        <v>3109</v>
      </c>
      <c r="G70" t="s">
        <v>151</v>
      </c>
      <c r="H70" s="1">
        <v>165789968799568</v>
      </c>
      <c r="I70" s="1">
        <v>164566684461633</v>
      </c>
    </row>
    <row r="71" spans="1:9" x14ac:dyDescent="0.25">
      <c r="A71">
        <v>1670</v>
      </c>
      <c r="B71" t="s">
        <v>64</v>
      </c>
      <c r="C71" s="1">
        <v>2890033422</v>
      </c>
      <c r="D71" s="1">
        <v>2038897854</v>
      </c>
      <c r="F71">
        <v>310901</v>
      </c>
      <c r="G71" t="s">
        <v>153</v>
      </c>
      <c r="H71" s="1">
        <v>165789968799568</v>
      </c>
      <c r="I71" s="1">
        <v>164566684461633</v>
      </c>
    </row>
    <row r="72" spans="1:9" x14ac:dyDescent="0.25">
      <c r="A72">
        <v>167001</v>
      </c>
      <c r="B72" t="s">
        <v>65</v>
      </c>
      <c r="C72" s="1">
        <v>39666592</v>
      </c>
      <c r="D72" s="1">
        <v>39666592</v>
      </c>
      <c r="F72">
        <v>3110</v>
      </c>
      <c r="G72" t="s">
        <v>154</v>
      </c>
      <c r="H72" s="1">
        <v>1070021885487</v>
      </c>
      <c r="I72" s="1">
        <v>1208264914836</v>
      </c>
    </row>
    <row r="73" spans="1:9" x14ac:dyDescent="0.25">
      <c r="A73">
        <v>167002</v>
      </c>
      <c r="B73" t="s">
        <v>66</v>
      </c>
      <c r="C73" s="1">
        <v>2800176320</v>
      </c>
      <c r="D73" s="1">
        <v>1969230169</v>
      </c>
      <c r="F73">
        <v>311001</v>
      </c>
      <c r="G73" t="s">
        <v>155</v>
      </c>
      <c r="H73" s="1">
        <v>1070021885487</v>
      </c>
      <c r="I73" s="1">
        <v>1208264914836</v>
      </c>
    </row>
    <row r="74" spans="1:9" x14ac:dyDescent="0.25">
      <c r="A74">
        <v>167090</v>
      </c>
      <c r="B74" t="s">
        <v>67</v>
      </c>
      <c r="C74" s="1">
        <v>50190510</v>
      </c>
      <c r="D74" s="1">
        <v>30001093</v>
      </c>
      <c r="F74" s="6"/>
      <c r="G74" s="6"/>
      <c r="H74" s="7"/>
      <c r="I74" s="7"/>
    </row>
    <row r="75" spans="1:9" x14ac:dyDescent="0.25">
      <c r="A75">
        <v>1675</v>
      </c>
      <c r="B75" t="s">
        <v>68</v>
      </c>
      <c r="C75" s="1">
        <v>147860724</v>
      </c>
      <c r="D75" s="1">
        <v>147860724</v>
      </c>
      <c r="F75" s="6" t="s">
        <v>198</v>
      </c>
      <c r="G75" s="6"/>
      <c r="H75" s="7">
        <f>+H67</f>
        <v>165884645477664</v>
      </c>
      <c r="I75" s="7">
        <f>+I67</f>
        <v>164799604169077</v>
      </c>
    </row>
    <row r="76" spans="1:9" x14ac:dyDescent="0.25">
      <c r="A76">
        <v>167502</v>
      </c>
      <c r="B76" t="s">
        <v>69</v>
      </c>
      <c r="C76" s="1">
        <v>147860724</v>
      </c>
      <c r="D76" s="1">
        <v>147860724</v>
      </c>
    </row>
    <row r="77" spans="1:9" x14ac:dyDescent="0.25">
      <c r="A77">
        <v>1680</v>
      </c>
      <c r="B77" t="s">
        <v>70</v>
      </c>
      <c r="C77" s="1">
        <v>3570675</v>
      </c>
      <c r="D77" s="1">
        <v>3570675</v>
      </c>
    </row>
    <row r="78" spans="1:9" x14ac:dyDescent="0.25">
      <c r="A78">
        <v>168002</v>
      </c>
      <c r="B78" t="s">
        <v>71</v>
      </c>
      <c r="C78" s="1">
        <v>3570675</v>
      </c>
      <c r="D78" s="1">
        <v>3570675</v>
      </c>
    </row>
    <row r="79" spans="1:9" x14ac:dyDescent="0.25">
      <c r="A79">
        <v>1685</v>
      </c>
      <c r="B79" t="s">
        <v>72</v>
      </c>
      <c r="C79" s="1">
        <v>-103128316436</v>
      </c>
      <c r="D79" s="1">
        <v>-75553713856</v>
      </c>
    </row>
    <row r="80" spans="1:9" x14ac:dyDescent="0.25">
      <c r="A80">
        <v>168501</v>
      </c>
      <c r="B80" t="s">
        <v>73</v>
      </c>
      <c r="C80" s="1">
        <v>-101772504058</v>
      </c>
      <c r="D80" s="1">
        <v>-74741508289</v>
      </c>
    </row>
    <row r="81" spans="1:4" x14ac:dyDescent="0.25">
      <c r="A81">
        <v>168504</v>
      </c>
      <c r="B81" t="s">
        <v>74</v>
      </c>
      <c r="C81" s="1">
        <v>-54659860</v>
      </c>
      <c r="D81" s="1">
        <v>-35828320</v>
      </c>
    </row>
    <row r="82" spans="1:4" x14ac:dyDescent="0.25">
      <c r="A82">
        <v>168506</v>
      </c>
      <c r="B82" t="s">
        <v>44</v>
      </c>
      <c r="C82" s="1">
        <v>-84842683</v>
      </c>
      <c r="D82" s="1">
        <v>-65051279</v>
      </c>
    </row>
    <row r="83" spans="1:4" x14ac:dyDescent="0.25">
      <c r="A83">
        <v>168507</v>
      </c>
      <c r="B83" t="s">
        <v>75</v>
      </c>
      <c r="C83" s="1">
        <v>-1145927893</v>
      </c>
      <c r="D83" s="1">
        <v>-656307926</v>
      </c>
    </row>
    <row r="84" spans="1:4" x14ac:dyDescent="0.25">
      <c r="A84">
        <v>168508</v>
      </c>
      <c r="B84" t="s">
        <v>76</v>
      </c>
      <c r="C84" s="1">
        <v>-68447835</v>
      </c>
      <c r="D84" s="1">
        <v>-53423491</v>
      </c>
    </row>
    <row r="85" spans="1:4" x14ac:dyDescent="0.25">
      <c r="A85">
        <v>168509</v>
      </c>
      <c r="B85" t="s">
        <v>77</v>
      </c>
      <c r="C85" s="1">
        <v>-1934107</v>
      </c>
      <c r="D85" s="1">
        <v>-1594551</v>
      </c>
    </row>
    <row r="86" spans="1:4" x14ac:dyDescent="0.25">
      <c r="A86">
        <v>1695</v>
      </c>
      <c r="B86" t="s">
        <v>78</v>
      </c>
      <c r="C86" s="1">
        <v>-66509243</v>
      </c>
      <c r="D86" s="1">
        <v>-52896151</v>
      </c>
    </row>
    <row r="87" spans="1:4" x14ac:dyDescent="0.25">
      <c r="A87">
        <v>169511</v>
      </c>
      <c r="B87" t="s">
        <v>75</v>
      </c>
      <c r="C87" s="1">
        <v>-66509243</v>
      </c>
      <c r="D87" s="1">
        <v>-52896151</v>
      </c>
    </row>
    <row r="88" spans="1:4" x14ac:dyDescent="0.25">
      <c r="A88">
        <v>17</v>
      </c>
      <c r="B88" t="s">
        <v>79</v>
      </c>
      <c r="C88" s="1">
        <v>161667285557935</v>
      </c>
      <c r="D88" s="1">
        <v>160633537260773</v>
      </c>
    </row>
    <row r="89" spans="1:4" x14ac:dyDescent="0.25">
      <c r="A89">
        <v>1710</v>
      </c>
      <c r="B89" t="s">
        <v>80</v>
      </c>
      <c r="C89" s="1">
        <v>161655494857251</v>
      </c>
      <c r="D89" s="1">
        <v>160616083920948</v>
      </c>
    </row>
    <row r="90" spans="1:4" x14ac:dyDescent="0.25">
      <c r="A90">
        <v>171014</v>
      </c>
      <c r="B90" t="s">
        <v>19</v>
      </c>
      <c r="C90" s="1">
        <v>161655494857251</v>
      </c>
      <c r="D90" s="1">
        <v>160616083920948</v>
      </c>
    </row>
    <row r="91" spans="1:4" x14ac:dyDescent="0.25">
      <c r="A91">
        <v>1711</v>
      </c>
      <c r="B91" t="s">
        <v>81</v>
      </c>
      <c r="C91" s="1">
        <v>22650556571</v>
      </c>
      <c r="D91" s="1">
        <v>22650556571</v>
      </c>
    </row>
    <row r="92" spans="1:4" x14ac:dyDescent="0.25">
      <c r="A92">
        <v>171190</v>
      </c>
      <c r="B92" t="s">
        <v>82</v>
      </c>
      <c r="C92" s="1">
        <v>22650556571</v>
      </c>
      <c r="D92" s="1">
        <v>22650556571</v>
      </c>
    </row>
    <row r="93" spans="1:4" x14ac:dyDescent="0.25">
      <c r="A93">
        <v>1787</v>
      </c>
      <c r="B93" t="s">
        <v>83</v>
      </c>
      <c r="C93" s="1">
        <v>-10859855887</v>
      </c>
      <c r="D93" s="1">
        <v>-5197216746</v>
      </c>
    </row>
    <row r="94" spans="1:4" x14ac:dyDescent="0.25">
      <c r="A94">
        <v>178790</v>
      </c>
      <c r="B94" t="s">
        <v>82</v>
      </c>
      <c r="C94" s="1">
        <v>-10859855887</v>
      </c>
      <c r="D94" s="1">
        <v>-5197216746</v>
      </c>
    </row>
    <row r="95" spans="1:4" x14ac:dyDescent="0.25">
      <c r="A95">
        <v>19</v>
      </c>
      <c r="B95" t="s">
        <v>23</v>
      </c>
      <c r="C95" s="1">
        <v>994142222</v>
      </c>
      <c r="D95" s="1">
        <v>1239379972</v>
      </c>
    </row>
    <row r="96" spans="1:4" x14ac:dyDescent="0.25">
      <c r="A96">
        <v>1902</v>
      </c>
      <c r="B96" t="s">
        <v>84</v>
      </c>
      <c r="C96" s="1">
        <v>0</v>
      </c>
      <c r="D96" s="1">
        <v>41628636</v>
      </c>
    </row>
    <row r="97" spans="1:10" x14ac:dyDescent="0.25">
      <c r="A97">
        <v>190204</v>
      </c>
      <c r="B97" t="s">
        <v>85</v>
      </c>
      <c r="C97" s="1">
        <v>0</v>
      </c>
      <c r="D97" s="1">
        <v>41628636</v>
      </c>
    </row>
    <row r="98" spans="1:10" x14ac:dyDescent="0.25">
      <c r="A98">
        <v>1970</v>
      </c>
      <c r="B98" t="s">
        <v>86</v>
      </c>
      <c r="C98" s="1">
        <v>2061233916</v>
      </c>
      <c r="D98" s="1">
        <v>2085330565</v>
      </c>
    </row>
    <row r="99" spans="1:10" x14ac:dyDescent="0.25">
      <c r="A99">
        <v>197007</v>
      </c>
      <c r="B99" t="s">
        <v>87</v>
      </c>
      <c r="C99" s="1">
        <v>540353916</v>
      </c>
      <c r="D99" s="1">
        <v>564450565</v>
      </c>
    </row>
    <row r="100" spans="1:10" x14ac:dyDescent="0.25">
      <c r="A100">
        <v>197008</v>
      </c>
      <c r="B100" t="s">
        <v>88</v>
      </c>
      <c r="C100" s="1">
        <v>1520880000</v>
      </c>
      <c r="D100" s="1">
        <v>1520880000</v>
      </c>
    </row>
    <row r="101" spans="1:10" x14ac:dyDescent="0.25">
      <c r="A101">
        <v>1975</v>
      </c>
      <c r="B101" t="s">
        <v>89</v>
      </c>
      <c r="C101" s="1">
        <v>-1067091694</v>
      </c>
      <c r="D101" s="1">
        <v>-887579229</v>
      </c>
    </row>
    <row r="102" spans="1:10" x14ac:dyDescent="0.25">
      <c r="A102">
        <v>197507</v>
      </c>
      <c r="B102" t="s">
        <v>87</v>
      </c>
      <c r="C102" s="1">
        <v>-16085121</v>
      </c>
      <c r="D102" s="1">
        <v>-26878181</v>
      </c>
    </row>
    <row r="103" spans="1:10" x14ac:dyDescent="0.25">
      <c r="A103">
        <v>197508</v>
      </c>
      <c r="B103" t="s">
        <v>88</v>
      </c>
      <c r="C103" s="1">
        <v>-1051006573</v>
      </c>
      <c r="D103" s="1">
        <v>-860701048</v>
      </c>
    </row>
    <row r="104" spans="1:10" x14ac:dyDescent="0.25">
      <c r="C104" s="8"/>
      <c r="D104" s="8"/>
    </row>
    <row r="105" spans="1:10" x14ac:dyDescent="0.25">
      <c r="C105" s="8"/>
      <c r="D105" s="8"/>
    </row>
    <row r="106" spans="1:10" x14ac:dyDescent="0.25">
      <c r="A106" s="6" t="s">
        <v>199</v>
      </c>
      <c r="B106" s="6"/>
      <c r="C106" s="7">
        <f>+C37+C8</f>
        <v>165887178075085</v>
      </c>
      <c r="D106" s="7">
        <f>+D37+D8</f>
        <v>164802327784752</v>
      </c>
      <c r="F106" s="6" t="s">
        <v>200</v>
      </c>
      <c r="G106" s="6"/>
      <c r="H106" s="7">
        <f>+H64+H75</f>
        <v>165887178075085</v>
      </c>
      <c r="I106" s="7">
        <f>+I64+I75</f>
        <v>164802327784752</v>
      </c>
      <c r="J106" s="6"/>
    </row>
    <row r="112" spans="1:10" x14ac:dyDescent="0.25">
      <c r="B112" s="6" t="s">
        <v>157</v>
      </c>
      <c r="C112" s="1">
        <v>0</v>
      </c>
      <c r="D112" s="1">
        <v>0</v>
      </c>
      <c r="G112" s="6" t="s">
        <v>181</v>
      </c>
      <c r="H112" s="1">
        <v>0</v>
      </c>
      <c r="I112" s="1">
        <v>0</v>
      </c>
      <c r="J112" s="6"/>
    </row>
    <row r="113" spans="1:9" x14ac:dyDescent="0.25">
      <c r="A113">
        <v>81</v>
      </c>
      <c r="B113" t="s">
        <v>158</v>
      </c>
      <c r="C113" s="1">
        <v>911559828514</v>
      </c>
      <c r="D113" s="1">
        <v>1066159728252</v>
      </c>
      <c r="F113">
        <v>91</v>
      </c>
      <c r="G113" t="s">
        <v>182</v>
      </c>
      <c r="H113" s="1">
        <v>24688481606</v>
      </c>
      <c r="I113" s="1">
        <v>29760317342</v>
      </c>
    </row>
    <row r="114" spans="1:9" x14ac:dyDescent="0.25">
      <c r="A114">
        <v>8120</v>
      </c>
      <c r="B114" t="s">
        <v>159</v>
      </c>
      <c r="C114" s="1">
        <v>14975716985</v>
      </c>
      <c r="D114" s="1">
        <v>16568813412</v>
      </c>
      <c r="F114">
        <v>9120</v>
      </c>
      <c r="G114" t="s">
        <v>183</v>
      </c>
      <c r="H114" s="1">
        <v>23384508741</v>
      </c>
      <c r="I114" s="1">
        <v>28376651177</v>
      </c>
    </row>
    <row r="115" spans="1:9" x14ac:dyDescent="0.25">
      <c r="A115">
        <v>812001</v>
      </c>
      <c r="B115" t="s">
        <v>160</v>
      </c>
      <c r="C115" s="1">
        <v>8092880642</v>
      </c>
      <c r="D115" s="1">
        <v>10078121647</v>
      </c>
      <c r="F115">
        <v>912001</v>
      </c>
      <c r="G115" t="s">
        <v>160</v>
      </c>
      <c r="H115" s="1">
        <v>1872226165</v>
      </c>
      <c r="I115" s="1">
        <v>1824972779</v>
      </c>
    </row>
    <row r="116" spans="1:9" x14ac:dyDescent="0.25">
      <c r="A116">
        <v>812004</v>
      </c>
      <c r="B116" t="s">
        <v>139</v>
      </c>
      <c r="C116" s="1">
        <v>6882836343</v>
      </c>
      <c r="D116" s="1">
        <v>6490691765</v>
      </c>
      <c r="F116">
        <v>912002</v>
      </c>
      <c r="G116" t="s">
        <v>140</v>
      </c>
      <c r="H116" s="1">
        <v>360260548</v>
      </c>
      <c r="I116" s="1">
        <v>13160005</v>
      </c>
    </row>
    <row r="117" spans="1:9" x14ac:dyDescent="0.25">
      <c r="A117">
        <v>8190</v>
      </c>
      <c r="B117" t="s">
        <v>161</v>
      </c>
      <c r="C117" s="1">
        <v>896584111529</v>
      </c>
      <c r="D117" s="1">
        <v>1049590914840</v>
      </c>
      <c r="F117">
        <v>912004</v>
      </c>
      <c r="G117" t="s">
        <v>184</v>
      </c>
      <c r="H117" s="1">
        <v>21141952155</v>
      </c>
      <c r="I117" s="1">
        <v>26529300499</v>
      </c>
    </row>
    <row r="118" spans="1:9" x14ac:dyDescent="0.25">
      <c r="A118">
        <v>819090</v>
      </c>
      <c r="B118" t="s">
        <v>162</v>
      </c>
      <c r="C118" s="1">
        <v>896584111529</v>
      </c>
      <c r="D118" s="1">
        <v>1049590914840</v>
      </c>
      <c r="F118">
        <v>912090</v>
      </c>
      <c r="G118" t="s">
        <v>185</v>
      </c>
      <c r="H118" s="1">
        <v>10069873</v>
      </c>
      <c r="I118" s="1">
        <v>9217894</v>
      </c>
    </row>
    <row r="119" spans="1:9" x14ac:dyDescent="0.25">
      <c r="A119">
        <v>83</v>
      </c>
      <c r="B119" t="s">
        <v>163</v>
      </c>
      <c r="C119" s="1">
        <v>8792392726331</v>
      </c>
      <c r="D119" s="1">
        <v>8767009090518</v>
      </c>
      <c r="F119">
        <v>9190</v>
      </c>
      <c r="G119" t="s">
        <v>186</v>
      </c>
      <c r="H119" s="1">
        <v>1303972865</v>
      </c>
      <c r="I119" s="1">
        <v>1383666165</v>
      </c>
    </row>
    <row r="120" spans="1:9" x14ac:dyDescent="0.25">
      <c r="A120">
        <v>8347</v>
      </c>
      <c r="B120" t="s">
        <v>164</v>
      </c>
      <c r="C120" s="1">
        <v>8783971616969</v>
      </c>
      <c r="D120" s="1">
        <v>8762380545437</v>
      </c>
      <c r="F120">
        <v>919090</v>
      </c>
      <c r="G120" t="s">
        <v>187</v>
      </c>
      <c r="H120" s="1">
        <v>1303972865</v>
      </c>
      <c r="I120" s="1">
        <v>1383666165</v>
      </c>
    </row>
    <row r="121" spans="1:9" x14ac:dyDescent="0.25">
      <c r="A121">
        <v>834704</v>
      </c>
      <c r="B121" t="s">
        <v>165</v>
      </c>
      <c r="C121" s="1">
        <v>444158011526</v>
      </c>
      <c r="D121" s="1">
        <v>437092016526</v>
      </c>
      <c r="F121">
        <v>99</v>
      </c>
      <c r="G121" t="s">
        <v>188</v>
      </c>
      <c r="H121" s="1">
        <v>-24688481606</v>
      </c>
      <c r="I121" s="1">
        <v>-29760317342</v>
      </c>
    </row>
    <row r="122" spans="1:9" x14ac:dyDescent="0.25">
      <c r="A122">
        <v>834706</v>
      </c>
      <c r="B122" t="s">
        <v>166</v>
      </c>
      <c r="C122" s="1">
        <v>11775375477</v>
      </c>
      <c r="D122" s="1">
        <v>11775375477</v>
      </c>
      <c r="F122">
        <v>9905</v>
      </c>
      <c r="G122" t="s">
        <v>189</v>
      </c>
      <c r="H122" s="1">
        <v>-24688481606</v>
      </c>
      <c r="I122" s="1">
        <v>-29760317342</v>
      </c>
    </row>
    <row r="123" spans="1:9" x14ac:dyDescent="0.25">
      <c r="A123">
        <v>834790</v>
      </c>
      <c r="B123" t="s">
        <v>167</v>
      </c>
      <c r="C123" s="1">
        <v>8328038229966</v>
      </c>
      <c r="D123" s="1">
        <v>8313513153434</v>
      </c>
      <c r="F123">
        <v>990505</v>
      </c>
      <c r="G123" t="s">
        <v>190</v>
      </c>
      <c r="H123" s="1">
        <v>-23384508741</v>
      </c>
      <c r="I123" s="1">
        <v>-28376651177</v>
      </c>
    </row>
    <row r="124" spans="1:9" x14ac:dyDescent="0.25">
      <c r="A124">
        <v>8354</v>
      </c>
      <c r="B124" t="s">
        <v>168</v>
      </c>
      <c r="C124" s="1">
        <v>10719252</v>
      </c>
      <c r="D124" s="1">
        <v>0</v>
      </c>
      <c r="F124">
        <v>990590</v>
      </c>
      <c r="G124" t="s">
        <v>191</v>
      </c>
      <c r="H124" s="1">
        <v>-1303972865</v>
      </c>
      <c r="I124" s="1">
        <v>-1383666165</v>
      </c>
    </row>
    <row r="125" spans="1:9" x14ac:dyDescent="0.25">
      <c r="A125">
        <v>835402</v>
      </c>
      <c r="B125" t="s">
        <v>169</v>
      </c>
      <c r="C125" s="1">
        <v>10719252</v>
      </c>
      <c r="D125" s="1">
        <v>0</v>
      </c>
    </row>
    <row r="126" spans="1:9" x14ac:dyDescent="0.25">
      <c r="A126">
        <v>8361</v>
      </c>
      <c r="B126" t="s">
        <v>170</v>
      </c>
      <c r="C126" s="1">
        <v>8410390110</v>
      </c>
      <c r="D126" s="1">
        <v>4628545081</v>
      </c>
    </row>
    <row r="127" spans="1:9" x14ac:dyDescent="0.25">
      <c r="A127">
        <v>836102</v>
      </c>
      <c r="B127" t="s">
        <v>171</v>
      </c>
      <c r="C127" s="1">
        <v>8410390110</v>
      </c>
      <c r="D127" s="1">
        <v>4628545081</v>
      </c>
    </row>
    <row r="128" spans="1:9" x14ac:dyDescent="0.25">
      <c r="A128">
        <v>89</v>
      </c>
      <c r="B128" t="s">
        <v>172</v>
      </c>
      <c r="C128" s="1">
        <v>-9703952554845</v>
      </c>
      <c r="D128" s="1">
        <v>-9833168818770</v>
      </c>
    </row>
    <row r="129" spans="1:4" x14ac:dyDescent="0.25">
      <c r="A129">
        <v>8905</v>
      </c>
      <c r="B129" t="s">
        <v>173</v>
      </c>
      <c r="C129" s="1">
        <v>-911559828514</v>
      </c>
      <c r="D129" s="1">
        <v>-1066159728252</v>
      </c>
    </row>
    <row r="130" spans="1:4" x14ac:dyDescent="0.25">
      <c r="A130">
        <v>890506</v>
      </c>
      <c r="B130" t="s">
        <v>174</v>
      </c>
      <c r="C130" s="1">
        <v>-14975716985</v>
      </c>
      <c r="D130" s="1">
        <v>-16568813412</v>
      </c>
    </row>
    <row r="131" spans="1:4" x14ac:dyDescent="0.25">
      <c r="A131">
        <v>890590</v>
      </c>
      <c r="B131" t="s">
        <v>175</v>
      </c>
      <c r="C131" s="1">
        <v>-896584111529</v>
      </c>
      <c r="D131" s="1">
        <v>-1049590914840</v>
      </c>
    </row>
    <row r="132" spans="1:4" x14ac:dyDescent="0.25">
      <c r="A132">
        <v>8915</v>
      </c>
      <c r="B132" t="s">
        <v>176</v>
      </c>
      <c r="C132" s="1">
        <v>-8792392726331</v>
      </c>
      <c r="D132" s="1">
        <v>-8767009090518</v>
      </c>
    </row>
    <row r="133" spans="1:4" x14ac:dyDescent="0.25">
      <c r="A133">
        <v>891518</v>
      </c>
      <c r="B133" t="s">
        <v>177</v>
      </c>
      <c r="C133" s="1">
        <v>-8783971616969</v>
      </c>
      <c r="D133" s="1">
        <v>-8762380545437</v>
      </c>
    </row>
    <row r="134" spans="1:4" x14ac:dyDescent="0.25">
      <c r="A134">
        <v>891521</v>
      </c>
      <c r="B134" t="s">
        <v>178</v>
      </c>
      <c r="C134" s="1">
        <v>-8410390110</v>
      </c>
      <c r="D134" s="1">
        <v>-4628545081</v>
      </c>
    </row>
    <row r="135" spans="1:4" x14ac:dyDescent="0.25">
      <c r="A135">
        <v>891528</v>
      </c>
      <c r="B135" t="s">
        <v>179</v>
      </c>
      <c r="C135" s="1">
        <v>-10719252</v>
      </c>
      <c r="D135" s="1">
        <v>0</v>
      </c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NOVIEMBRE EXCEL</vt:lpstr>
      <vt:lpstr>Estado de situación financiera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2021-12-16T20:37:14Z</dcterms:created>
  <dcterms:modified xsi:type="dcterms:W3CDTF">2021-12-16T21:08:24Z</dcterms:modified>
</cp:coreProperties>
</file>